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８　利益計画" sheetId="1" r:id="rId1"/>
    <sheet name="９　人員資金計画" sheetId="2" r:id="rId2"/>
    <sheet name="１０　資産負債状況" sheetId="3" r:id="rId3"/>
  </sheets>
  <definedNames>
    <definedName name="_xlnm.Print_Area" localSheetId="2">'１０　資産負債状況'!$A$1:$H$31</definedName>
    <definedName name="_xlnm.Print_Area" localSheetId="0">'８　利益計画'!$A$1:$H$35</definedName>
    <definedName name="_xlnm.Print_Area" localSheetId="1">'９　人員資金計画'!$A$1:$F$38</definedName>
  </definedNames>
  <calcPr fullCalcOnLoad="1"/>
</workbook>
</file>

<file path=xl/comments1.xml><?xml version="1.0" encoding="utf-8"?>
<comments xmlns="http://schemas.openxmlformats.org/spreadsheetml/2006/main">
  <authors>
    <author>tommy</author>
  </authors>
  <commentList>
    <comment ref="H5" authorId="0">
      <text>
        <r>
          <rPr>
            <sz val="9"/>
            <rFont val="ＭＳ Ｐゴシック"/>
            <family val="3"/>
          </rPr>
          <t xml:space="preserve">数値を入力すると（第○期）と表示されます
</t>
        </r>
      </text>
    </comment>
    <comment ref="H6" authorId="0">
      <text>
        <r>
          <rPr>
            <sz val="9"/>
            <rFont val="ＭＳ Ｐゴシック"/>
            <family val="3"/>
          </rPr>
          <t>平成○年○月と期間の始期を記入</t>
        </r>
      </text>
    </comment>
    <comment ref="H8" authorId="0">
      <text>
        <r>
          <rPr>
            <sz val="9"/>
            <rFont val="ＭＳ Ｐゴシック"/>
            <family val="3"/>
          </rPr>
          <t>平成○年○月と期間の終期を記入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負債・純資産の部の合計と一致</t>
        </r>
      </text>
    </comment>
    <comment ref="H1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資産の部の合計と一致</t>
        </r>
      </text>
    </comment>
  </commentList>
</comments>
</file>

<file path=xl/sharedStrings.xml><?xml version="1.0" encoding="utf-8"?>
<sst xmlns="http://schemas.openxmlformats.org/spreadsheetml/2006/main" count="130" uniqueCount="92">
  <si>
    <t>項目</t>
  </si>
  <si>
    <t>前々期</t>
  </si>
  <si>
    <t>前期</t>
  </si>
  <si>
    <t>前３期　決算額</t>
  </si>
  <si>
    <t>当期</t>
  </si>
  <si>
    <t>翌期</t>
  </si>
  <si>
    <t>翌々期</t>
  </si>
  <si>
    <t>期間
（自至）</t>
  </si>
  <si>
    <t>～</t>
  </si>
  <si>
    <t>～</t>
  </si>
  <si>
    <t>～</t>
  </si>
  <si>
    <t>～</t>
  </si>
  <si>
    <t>売上高</t>
  </si>
  <si>
    <t>売上原価</t>
  </si>
  <si>
    <t>売上総利益</t>
  </si>
  <si>
    <t>（単位：千円）</t>
  </si>
  <si>
    <t>販売費一般管理費</t>
  </si>
  <si>
    <t>役員報酬</t>
  </si>
  <si>
    <t>従業員給与</t>
  </si>
  <si>
    <t>減価償却費</t>
  </si>
  <si>
    <t>地代家賃</t>
  </si>
  <si>
    <t>通信運搬費</t>
  </si>
  <si>
    <t>光熱水費</t>
  </si>
  <si>
    <t>広告宣伝費</t>
  </si>
  <si>
    <t>法定福利費</t>
  </si>
  <si>
    <t>その他</t>
  </si>
  <si>
    <t>支払手数料</t>
  </si>
  <si>
    <t>営業利益</t>
  </si>
  <si>
    <t>営業外収益</t>
  </si>
  <si>
    <t>営業外費用</t>
  </si>
  <si>
    <t>経常利益</t>
  </si>
  <si>
    <t>特別利益</t>
  </si>
  <si>
    <t>特別損失</t>
  </si>
  <si>
    <t>税引前当期利益</t>
  </si>
  <si>
    <t>法人税等</t>
  </si>
  <si>
    <t>前々々期</t>
  </si>
  <si>
    <t>当期利益</t>
  </si>
  <si>
    <t>前期繰越利益</t>
  </si>
  <si>
    <t>当期未処分利益</t>
  </si>
  <si>
    <t>９ 人員及び資金収支計画</t>
  </si>
  <si>
    <t>臨時社員</t>
  </si>
  <si>
    <t>常用社員</t>
  </si>
  <si>
    <t>現金売上</t>
  </si>
  <si>
    <t>売掛金回収</t>
  </si>
  <si>
    <t>手形期日落</t>
  </si>
  <si>
    <t>前受金</t>
  </si>
  <si>
    <t>現金仕入</t>
  </si>
  <si>
    <t>支払手形決済</t>
  </si>
  <si>
    <t>買掛金支払</t>
  </si>
  <si>
    <t>人件費</t>
  </si>
  <si>
    <t>その他販管費</t>
  </si>
  <si>
    <t>支払利息割引料</t>
  </si>
  <si>
    <t>②現金収入及び回収</t>
  </si>
  <si>
    <t>③経費支出</t>
  </si>
  <si>
    <t>①前期繰越現預金</t>
  </si>
  <si>
    <t>④財務関係支出</t>
  </si>
  <si>
    <t>短期借入金返済</t>
  </si>
  <si>
    <t>長期借入金返済</t>
  </si>
  <si>
    <t>固定資産購入</t>
  </si>
  <si>
    <t>資金
収支
計画
（千円）</t>
  </si>
  <si>
    <t>人員
計画
（人）</t>
  </si>
  <si>
    <t>短期借入金</t>
  </si>
  <si>
    <t>長期借入金</t>
  </si>
  <si>
    <t>手形割引</t>
  </si>
  <si>
    <t>⑤現預金過不足
（①＋②）－（③＋④）</t>
  </si>
  <si>
    <t>⑥資金調達</t>
  </si>
  <si>
    <t>次期繰越現預金
（⑤＋⑥）</t>
  </si>
  <si>
    <t>資産の部</t>
  </si>
  <si>
    <t>現預金</t>
  </si>
  <si>
    <t>売掛金</t>
  </si>
  <si>
    <t>受取手形</t>
  </si>
  <si>
    <t>棚卸資産</t>
  </si>
  <si>
    <t>その他流動資産</t>
  </si>
  <si>
    <t>固定資産</t>
  </si>
  <si>
    <t>負債・純資産の部</t>
  </si>
  <si>
    <t>買掛金</t>
  </si>
  <si>
    <t>支払手形</t>
  </si>
  <si>
    <t>その他流動負債</t>
  </si>
  <si>
    <t>その他固定負債</t>
  </si>
  <si>
    <t>負債合計</t>
  </si>
  <si>
    <t>資本金</t>
  </si>
  <si>
    <t>資本剰余金</t>
  </si>
  <si>
    <t>利益剰余金</t>
  </si>
  <si>
    <t>純資産合計</t>
  </si>
  <si>
    <t>法人登記をしてから1年未満のものは当期以降について記入してください。</t>
  </si>
  <si>
    <t>今後３期　目標額</t>
  </si>
  <si>
    <t>※前３期は添付資料の決算書の「損益計算書」より転記してください。</t>
  </si>
  <si>
    <t>８ 利益計画（損益計算）</t>
  </si>
  <si>
    <t>１０　貸借対照表（資産・負債等の状況）</t>
  </si>
  <si>
    <t>※前３期は添付資料の決算書の「貸借対照表」より転記してください。</t>
  </si>
  <si>
    <t>（個人事業主は確定申告書の写しを添付）</t>
  </si>
  <si>
    <t>貸借(資産の部と負債・純資産の部）が一致すればTRUE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</si>
</sst>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第&quot;0&quot;期）&quot;"/>
    <numFmt numFmtId="177" formatCode="0&quot;人&quot;"/>
    <numFmt numFmtId="178" formatCode="#,##0_ "/>
  </numFmts>
  <fonts count="45">
    <font>
      <sz val="11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0"/>
      <color indexed="8"/>
      <name val="Calibri"/>
      <family val="3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left" vertical="center" inden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6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left" vertical="center" indent="1"/>
    </xf>
    <xf numFmtId="176" fontId="4" fillId="33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176" fontId="4" fillId="33" borderId="2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8" fontId="5" fillId="33" borderId="37" xfId="0" applyNumberFormat="1" applyFont="1" applyFill="1" applyBorder="1" applyAlignment="1">
      <alignment vertical="center"/>
    </xf>
    <xf numFmtId="178" fontId="5" fillId="33" borderId="38" xfId="0" applyNumberFormat="1" applyFont="1" applyFill="1" applyBorder="1" applyAlignment="1">
      <alignment vertical="center"/>
    </xf>
    <xf numFmtId="178" fontId="5" fillId="33" borderId="39" xfId="0" applyNumberFormat="1" applyFont="1" applyFill="1" applyBorder="1" applyAlignment="1">
      <alignment vertical="center"/>
    </xf>
    <xf numFmtId="178" fontId="5" fillId="33" borderId="40" xfId="0" applyNumberFormat="1" applyFont="1" applyFill="1" applyBorder="1" applyAlignment="1">
      <alignment vertical="center"/>
    </xf>
    <xf numFmtId="178" fontId="5" fillId="33" borderId="41" xfId="0" applyNumberFormat="1" applyFont="1" applyFill="1" applyBorder="1" applyAlignment="1">
      <alignment vertical="center"/>
    </xf>
    <xf numFmtId="178" fontId="5" fillId="33" borderId="22" xfId="0" applyNumberFormat="1" applyFont="1" applyFill="1" applyBorder="1" applyAlignment="1">
      <alignment vertical="center"/>
    </xf>
    <xf numFmtId="178" fontId="5" fillId="33" borderId="10" xfId="0" applyNumberFormat="1" applyFont="1" applyFill="1" applyBorder="1" applyAlignment="1">
      <alignment vertical="center"/>
    </xf>
    <xf numFmtId="178" fontId="5" fillId="33" borderId="25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78" fontId="5" fillId="33" borderId="17" xfId="0" applyNumberFormat="1" applyFont="1" applyFill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8" fontId="5" fillId="0" borderId="41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4" fillId="33" borderId="42" xfId="0" applyNumberFormat="1" applyFont="1" applyFill="1" applyBorder="1" applyAlignment="1">
      <alignment vertical="center"/>
    </xf>
    <xf numFmtId="178" fontId="4" fillId="33" borderId="43" xfId="0" applyNumberFormat="1" applyFont="1" applyFill="1" applyBorder="1" applyAlignment="1">
      <alignment vertical="center"/>
    </xf>
    <xf numFmtId="178" fontId="4" fillId="33" borderId="44" xfId="0" applyNumberFormat="1" applyFont="1" applyFill="1" applyBorder="1" applyAlignment="1">
      <alignment vertical="center"/>
    </xf>
    <xf numFmtId="178" fontId="4" fillId="33" borderId="45" xfId="0" applyNumberFormat="1" applyFont="1" applyFill="1" applyBorder="1" applyAlignment="1">
      <alignment vertical="center"/>
    </xf>
    <xf numFmtId="178" fontId="4" fillId="33" borderId="23" xfId="0" applyNumberFormat="1" applyFont="1" applyFill="1" applyBorder="1" applyAlignment="1">
      <alignment vertical="center"/>
    </xf>
    <xf numFmtId="178" fontId="4" fillId="33" borderId="20" xfId="0" applyNumberFormat="1" applyFont="1" applyFill="1" applyBorder="1" applyAlignment="1">
      <alignment vertical="center"/>
    </xf>
    <xf numFmtId="178" fontId="4" fillId="33" borderId="12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178" fontId="4" fillId="33" borderId="26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35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3" borderId="36" xfId="0" applyNumberFormat="1" applyFont="1" applyFill="1" applyBorder="1" applyAlignment="1">
      <alignment vertical="center"/>
    </xf>
    <xf numFmtId="178" fontId="4" fillId="33" borderId="19" xfId="0" applyNumberFormat="1" applyFont="1" applyFill="1" applyBorder="1" applyAlignment="1">
      <alignment vertical="center"/>
    </xf>
    <xf numFmtId="178" fontId="4" fillId="33" borderId="29" xfId="0" applyNumberFormat="1" applyFont="1" applyFill="1" applyBorder="1" applyAlignment="1">
      <alignment vertical="center"/>
    </xf>
    <xf numFmtId="178" fontId="4" fillId="33" borderId="22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25" xfId="0" applyNumberFormat="1" applyFont="1" applyFill="1" applyBorder="1" applyAlignment="1">
      <alignment vertical="center"/>
    </xf>
    <xf numFmtId="178" fontId="4" fillId="33" borderId="18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46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vertical="center"/>
    </xf>
    <xf numFmtId="178" fontId="4" fillId="0" borderId="48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vertical="center"/>
    </xf>
    <xf numFmtId="178" fontId="5" fillId="0" borderId="42" xfId="0" applyNumberFormat="1" applyFont="1" applyFill="1" applyBorder="1" applyAlignment="1">
      <alignment vertical="center"/>
    </xf>
    <xf numFmtId="178" fontId="5" fillId="0" borderId="43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5" fillId="0" borderId="40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2"/>
    </xf>
    <xf numFmtId="0" fontId="4" fillId="0" borderId="29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49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6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indent="1"/>
    </xf>
    <xf numFmtId="0" fontId="4" fillId="0" borderId="63" xfId="0" applyFont="1" applyBorder="1" applyAlignment="1">
      <alignment horizontal="left" vertical="center" indent="1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5" fillId="0" borderId="65" xfId="0" applyFont="1" applyBorder="1" applyAlignment="1">
      <alignment horizontal="left" vertical="center" wrapText="1" indent="1"/>
    </xf>
    <xf numFmtId="0" fontId="5" fillId="0" borderId="66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67" xfId="0" applyFont="1" applyBorder="1" applyAlignment="1">
      <alignment horizontal="left" vertical="center" wrapText="1" indent="1"/>
    </xf>
    <xf numFmtId="0" fontId="5" fillId="0" borderId="66" xfId="0" applyFont="1" applyBorder="1" applyAlignment="1">
      <alignment horizontal="left" vertical="center" wrapText="1" inden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67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32</xdr:row>
      <xdr:rowOff>28575</xdr:rowOff>
    </xdr:from>
    <xdr:to>
      <xdr:col>5</xdr:col>
      <xdr:colOff>457200</xdr:colOff>
      <xdr:row>33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71925" y="92106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6</xdr:col>
      <xdr:colOff>0</xdr:colOff>
      <xdr:row>32</xdr:row>
      <xdr:rowOff>38100</xdr:rowOff>
    </xdr:from>
    <xdr:to>
      <xdr:col>6</xdr:col>
      <xdr:colOff>295275</xdr:colOff>
      <xdr:row>33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48200" y="92202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7</xdr:col>
      <xdr:colOff>0</xdr:colOff>
      <xdr:row>32</xdr:row>
      <xdr:rowOff>28575</xdr:rowOff>
    </xdr:from>
    <xdr:to>
      <xdr:col>7</xdr:col>
      <xdr:colOff>295275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486400" y="92106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37</xdr:row>
      <xdr:rowOff>57150</xdr:rowOff>
    </xdr:from>
    <xdr:to>
      <xdr:col>3</xdr:col>
      <xdr:colOff>1114425</xdr:colOff>
      <xdr:row>37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48025" y="91725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4</xdr:col>
      <xdr:colOff>819150</xdr:colOff>
      <xdr:row>37</xdr:row>
      <xdr:rowOff>47625</xdr:rowOff>
    </xdr:from>
    <xdr:to>
      <xdr:col>4</xdr:col>
      <xdr:colOff>1123950</xdr:colOff>
      <xdr:row>37</xdr:row>
      <xdr:rowOff>333375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86275" y="916305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5</xdr:col>
      <xdr:colOff>914400</xdr:colOff>
      <xdr:row>37</xdr:row>
      <xdr:rowOff>19050</xdr:rowOff>
    </xdr:from>
    <xdr:to>
      <xdr:col>5</xdr:col>
      <xdr:colOff>1209675</xdr:colOff>
      <xdr:row>37</xdr:row>
      <xdr:rowOff>304800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819775" y="91344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4</xdr:col>
      <xdr:colOff>914400</xdr:colOff>
      <xdr:row>10</xdr:row>
      <xdr:rowOff>57150</xdr:rowOff>
    </xdr:from>
    <xdr:to>
      <xdr:col>4</xdr:col>
      <xdr:colOff>1209675</xdr:colOff>
      <xdr:row>10</xdr:row>
      <xdr:rowOff>342900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81525" y="225742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=a</a:t>
          </a:r>
        </a:p>
      </xdr:txBody>
    </xdr:sp>
    <xdr:clientData/>
  </xdr:twoCellAnchor>
  <xdr:twoCellAnchor>
    <xdr:from>
      <xdr:col>5</xdr:col>
      <xdr:colOff>866775</xdr:colOff>
      <xdr:row>10</xdr:row>
      <xdr:rowOff>57150</xdr:rowOff>
    </xdr:from>
    <xdr:to>
      <xdr:col>5</xdr:col>
      <xdr:colOff>1162050</xdr:colOff>
      <xdr:row>10</xdr:row>
      <xdr:rowOff>342900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772150" y="225742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26</xdr:row>
      <xdr:rowOff>0</xdr:rowOff>
    </xdr:from>
    <xdr:to>
      <xdr:col>6</xdr:col>
      <xdr:colOff>28575</xdr:colOff>
      <xdr:row>26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29075" y="716280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twoCellAnchor>
  <xdr:twoCellAnchor>
    <xdr:from>
      <xdr:col>6</xdr:col>
      <xdr:colOff>419100</xdr:colOff>
      <xdr:row>25</xdr:row>
      <xdr:rowOff>295275</xdr:rowOff>
    </xdr:from>
    <xdr:to>
      <xdr:col>7</xdr:col>
      <xdr:colOff>19050</xdr:colOff>
      <xdr:row>26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24400" y="71532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twoCellAnchor>
  <xdr:twoCellAnchor>
    <xdr:from>
      <xdr:col>7</xdr:col>
      <xdr:colOff>352425</xdr:colOff>
      <xdr:row>26</xdr:row>
      <xdr:rowOff>0</xdr:rowOff>
    </xdr:from>
    <xdr:to>
      <xdr:col>8</xdr:col>
      <xdr:colOff>38100</xdr:colOff>
      <xdr:row>26</xdr:row>
      <xdr:rowOff>285750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362575" y="716280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pane ySplit="8" topLeftCell="A28" activePane="bottomLeft" state="frozen"/>
      <selection pane="topLeft" activeCell="A1" sqref="A1"/>
      <selection pane="bottomLeft" activeCell="C13" sqref="C13:H22"/>
    </sheetView>
  </sheetViews>
  <sheetFormatPr defaultColWidth="9.140625" defaultRowHeight="15"/>
  <cols>
    <col min="1" max="1" width="2.8515625" style="0" customWidth="1"/>
    <col min="2" max="2" width="16.57421875" style="0" customWidth="1"/>
    <col min="3" max="8" width="12.57421875" style="0" customWidth="1"/>
  </cols>
  <sheetData>
    <row r="1" spans="1:9" ht="24.75" customHeight="1">
      <c r="A1" s="127" t="s">
        <v>87</v>
      </c>
      <c r="B1" s="127"/>
      <c r="C1" s="127"/>
      <c r="D1" s="127"/>
      <c r="E1" s="127"/>
      <c r="F1" s="127"/>
      <c r="G1" s="127"/>
      <c r="H1" s="127"/>
      <c r="I1" s="127"/>
    </row>
    <row r="2" spans="6:8" s="1" customFormat="1" ht="13.5" customHeight="1" thickBot="1">
      <c r="F2" s="133" t="s">
        <v>15</v>
      </c>
      <c r="G2" s="133"/>
      <c r="H2" s="133"/>
    </row>
    <row r="3" spans="1:8" s="1" customFormat="1" ht="12.75">
      <c r="A3" s="119" t="s">
        <v>0</v>
      </c>
      <c r="B3" s="120"/>
      <c r="C3" s="128" t="s">
        <v>3</v>
      </c>
      <c r="D3" s="129"/>
      <c r="E3" s="130"/>
      <c r="F3" s="131" t="s">
        <v>85</v>
      </c>
      <c r="G3" s="129"/>
      <c r="H3" s="132"/>
    </row>
    <row r="4" spans="1:8" s="1" customFormat="1" ht="12.75">
      <c r="A4" s="121"/>
      <c r="B4" s="122"/>
      <c r="C4" s="19" t="s">
        <v>35</v>
      </c>
      <c r="D4" s="4" t="s">
        <v>1</v>
      </c>
      <c r="E4" s="7" t="s">
        <v>2</v>
      </c>
      <c r="F4" s="27" t="s">
        <v>4</v>
      </c>
      <c r="G4" s="4" t="s">
        <v>5</v>
      </c>
      <c r="H4" s="12" t="s">
        <v>6</v>
      </c>
    </row>
    <row r="5" spans="1:8" s="1" customFormat="1" ht="13.5" thickBot="1">
      <c r="A5" s="123"/>
      <c r="B5" s="124"/>
      <c r="C5" s="20"/>
      <c r="D5" s="11"/>
      <c r="E5" s="24"/>
      <c r="F5" s="28"/>
      <c r="G5" s="11"/>
      <c r="H5" s="13"/>
    </row>
    <row r="6" spans="1:8" s="1" customFormat="1" ht="13.5" thickTop="1">
      <c r="A6" s="125" t="s">
        <v>7</v>
      </c>
      <c r="B6" s="126"/>
      <c r="C6" s="21"/>
      <c r="D6" s="10"/>
      <c r="E6" s="25"/>
      <c r="F6" s="29"/>
      <c r="G6" s="10"/>
      <c r="H6" s="14"/>
    </row>
    <row r="7" spans="1:8" s="1" customFormat="1" ht="12.75">
      <c r="A7" s="125"/>
      <c r="B7" s="126"/>
      <c r="C7" s="22" t="s">
        <v>9</v>
      </c>
      <c r="D7" s="2" t="s">
        <v>10</v>
      </c>
      <c r="E7" s="26" t="s">
        <v>9</v>
      </c>
      <c r="F7" s="30" t="s">
        <v>11</v>
      </c>
      <c r="G7" s="2" t="s">
        <v>9</v>
      </c>
      <c r="H7" s="15" t="s">
        <v>9</v>
      </c>
    </row>
    <row r="8" spans="1:8" s="1" customFormat="1" ht="13.5" thickBot="1">
      <c r="A8" s="125"/>
      <c r="B8" s="126"/>
      <c r="C8" s="21"/>
      <c r="D8" s="10"/>
      <c r="E8" s="25"/>
      <c r="F8" s="29"/>
      <c r="G8" s="10"/>
      <c r="H8" s="14"/>
    </row>
    <row r="9" spans="1:8" s="1" customFormat="1" ht="27.75" customHeight="1" thickBot="1">
      <c r="A9" s="136" t="s">
        <v>12</v>
      </c>
      <c r="B9" s="137"/>
      <c r="C9" s="59"/>
      <c r="D9" s="60"/>
      <c r="E9" s="61"/>
      <c r="F9" s="62"/>
      <c r="G9" s="60"/>
      <c r="H9" s="63"/>
    </row>
    <row r="10" spans="1:8" s="1" customFormat="1" ht="27.75" customHeight="1" thickBot="1">
      <c r="A10" s="138" t="s">
        <v>13</v>
      </c>
      <c r="B10" s="139"/>
      <c r="C10" s="64"/>
      <c r="D10" s="65"/>
      <c r="E10" s="66"/>
      <c r="F10" s="67"/>
      <c r="G10" s="65"/>
      <c r="H10" s="68"/>
    </row>
    <row r="11" spans="1:8" s="1" customFormat="1" ht="27.75" customHeight="1" thickBot="1">
      <c r="A11" s="136" t="s">
        <v>14</v>
      </c>
      <c r="B11" s="137"/>
      <c r="C11" s="69">
        <f aca="true" t="shared" si="0" ref="C11:H11">+C9-C10</f>
        <v>0</v>
      </c>
      <c r="D11" s="70">
        <f t="shared" si="0"/>
        <v>0</v>
      </c>
      <c r="E11" s="71">
        <f t="shared" si="0"/>
        <v>0</v>
      </c>
      <c r="F11" s="72">
        <f t="shared" si="0"/>
        <v>0</v>
      </c>
      <c r="G11" s="70">
        <f t="shared" si="0"/>
        <v>0</v>
      </c>
      <c r="H11" s="73">
        <f t="shared" si="0"/>
        <v>0</v>
      </c>
    </row>
    <row r="12" spans="1:8" s="1" customFormat="1" ht="27.75" customHeight="1">
      <c r="A12" s="138" t="s">
        <v>16</v>
      </c>
      <c r="B12" s="140"/>
      <c r="C12" s="74">
        <f aca="true" t="shared" si="1" ref="C12:H12">+SUM(C13:C22)</f>
        <v>0</v>
      </c>
      <c r="D12" s="75">
        <f t="shared" si="1"/>
        <v>0</v>
      </c>
      <c r="E12" s="76">
        <f t="shared" si="1"/>
        <v>0</v>
      </c>
      <c r="F12" s="77">
        <f t="shared" si="1"/>
        <v>0</v>
      </c>
      <c r="G12" s="75">
        <f t="shared" si="1"/>
        <v>0</v>
      </c>
      <c r="H12" s="78">
        <f t="shared" si="1"/>
        <v>0</v>
      </c>
    </row>
    <row r="13" spans="1:8" s="1" customFormat="1" ht="24" customHeight="1">
      <c r="A13" s="16"/>
      <c r="B13" s="23" t="s">
        <v>17</v>
      </c>
      <c r="C13" s="79"/>
      <c r="D13" s="80"/>
      <c r="E13" s="81"/>
      <c r="F13" s="82"/>
      <c r="G13" s="80"/>
      <c r="H13" s="83"/>
    </row>
    <row r="14" spans="1:8" s="1" customFormat="1" ht="24" customHeight="1">
      <c r="A14" s="17"/>
      <c r="B14" s="23" t="s">
        <v>18</v>
      </c>
      <c r="C14" s="79"/>
      <c r="D14" s="80"/>
      <c r="E14" s="81"/>
      <c r="F14" s="82"/>
      <c r="G14" s="80"/>
      <c r="H14" s="83"/>
    </row>
    <row r="15" spans="1:8" s="1" customFormat="1" ht="24" customHeight="1">
      <c r="A15" s="17"/>
      <c r="B15" s="23" t="s">
        <v>24</v>
      </c>
      <c r="C15" s="79"/>
      <c r="D15" s="80"/>
      <c r="E15" s="81"/>
      <c r="F15" s="82"/>
      <c r="G15" s="80"/>
      <c r="H15" s="83"/>
    </row>
    <row r="16" spans="1:8" s="1" customFormat="1" ht="24" customHeight="1">
      <c r="A16" s="17"/>
      <c r="B16" s="23" t="s">
        <v>19</v>
      </c>
      <c r="C16" s="79"/>
      <c r="D16" s="80"/>
      <c r="E16" s="81"/>
      <c r="F16" s="82"/>
      <c r="G16" s="80"/>
      <c r="H16" s="83"/>
    </row>
    <row r="17" spans="1:8" s="1" customFormat="1" ht="24" customHeight="1">
      <c r="A17" s="17"/>
      <c r="B17" s="23" t="s">
        <v>20</v>
      </c>
      <c r="C17" s="79"/>
      <c r="D17" s="80"/>
      <c r="E17" s="81"/>
      <c r="F17" s="82"/>
      <c r="G17" s="80"/>
      <c r="H17" s="83"/>
    </row>
    <row r="18" spans="1:8" s="1" customFormat="1" ht="24" customHeight="1">
      <c r="A18" s="17"/>
      <c r="B18" s="23" t="s">
        <v>21</v>
      </c>
      <c r="C18" s="79"/>
      <c r="D18" s="80"/>
      <c r="E18" s="81"/>
      <c r="F18" s="82"/>
      <c r="G18" s="80"/>
      <c r="H18" s="83"/>
    </row>
    <row r="19" spans="1:8" s="1" customFormat="1" ht="24" customHeight="1">
      <c r="A19" s="17"/>
      <c r="B19" s="23" t="s">
        <v>22</v>
      </c>
      <c r="C19" s="79"/>
      <c r="D19" s="80"/>
      <c r="E19" s="81"/>
      <c r="F19" s="82"/>
      <c r="G19" s="80"/>
      <c r="H19" s="83"/>
    </row>
    <row r="20" spans="1:8" s="1" customFormat="1" ht="24" customHeight="1">
      <c r="A20" s="17"/>
      <c r="B20" s="23" t="s">
        <v>23</v>
      </c>
      <c r="C20" s="79"/>
      <c r="D20" s="80"/>
      <c r="E20" s="81"/>
      <c r="F20" s="82"/>
      <c r="G20" s="80"/>
      <c r="H20" s="83"/>
    </row>
    <row r="21" spans="1:8" s="1" customFormat="1" ht="24" customHeight="1">
      <c r="A21" s="17"/>
      <c r="B21" s="23" t="s">
        <v>26</v>
      </c>
      <c r="C21" s="79"/>
      <c r="D21" s="80"/>
      <c r="E21" s="81"/>
      <c r="F21" s="82"/>
      <c r="G21" s="80"/>
      <c r="H21" s="83"/>
    </row>
    <row r="22" spans="1:8" s="1" customFormat="1" ht="24" customHeight="1" thickBot="1">
      <c r="A22" s="17"/>
      <c r="B22" s="34" t="s">
        <v>25</v>
      </c>
      <c r="C22" s="84"/>
      <c r="D22" s="85"/>
      <c r="E22" s="86"/>
      <c r="F22" s="87"/>
      <c r="G22" s="85"/>
      <c r="H22" s="88"/>
    </row>
    <row r="23" spans="1:8" s="1" customFormat="1" ht="27.75" customHeight="1" thickBot="1">
      <c r="A23" s="136" t="s">
        <v>27</v>
      </c>
      <c r="B23" s="137"/>
      <c r="C23" s="69">
        <f aca="true" t="shared" si="2" ref="C23:H23">+C11-C12</f>
        <v>0</v>
      </c>
      <c r="D23" s="70">
        <f t="shared" si="2"/>
        <v>0</v>
      </c>
      <c r="E23" s="71">
        <f t="shared" si="2"/>
        <v>0</v>
      </c>
      <c r="F23" s="72">
        <f t="shared" si="2"/>
        <v>0</v>
      </c>
      <c r="G23" s="70">
        <f t="shared" si="2"/>
        <v>0</v>
      </c>
      <c r="H23" s="73">
        <f t="shared" si="2"/>
        <v>0</v>
      </c>
    </row>
    <row r="24" spans="1:8" s="1" customFormat="1" ht="24" customHeight="1">
      <c r="A24" s="141" t="s">
        <v>28</v>
      </c>
      <c r="B24" s="142"/>
      <c r="C24" s="89"/>
      <c r="D24" s="90"/>
      <c r="E24" s="91"/>
      <c r="F24" s="92"/>
      <c r="G24" s="90"/>
      <c r="H24" s="93"/>
    </row>
    <row r="25" spans="1:8" s="1" customFormat="1" ht="24" customHeight="1" thickBot="1">
      <c r="A25" s="134" t="s">
        <v>29</v>
      </c>
      <c r="B25" s="135"/>
      <c r="C25" s="84"/>
      <c r="D25" s="85"/>
      <c r="E25" s="86"/>
      <c r="F25" s="87"/>
      <c r="G25" s="85"/>
      <c r="H25" s="88"/>
    </row>
    <row r="26" spans="1:8" s="1" customFormat="1" ht="27.75" customHeight="1" thickBot="1">
      <c r="A26" s="136" t="s">
        <v>30</v>
      </c>
      <c r="B26" s="137"/>
      <c r="C26" s="69">
        <f aca="true" t="shared" si="3" ref="C26:H26">+C23+C24-C25</f>
        <v>0</v>
      </c>
      <c r="D26" s="70">
        <f t="shared" si="3"/>
        <v>0</v>
      </c>
      <c r="E26" s="71">
        <f t="shared" si="3"/>
        <v>0</v>
      </c>
      <c r="F26" s="72">
        <f t="shared" si="3"/>
        <v>0</v>
      </c>
      <c r="G26" s="70">
        <f t="shared" si="3"/>
        <v>0</v>
      </c>
      <c r="H26" s="73">
        <f t="shared" si="3"/>
        <v>0</v>
      </c>
    </row>
    <row r="27" spans="1:8" s="1" customFormat="1" ht="24" customHeight="1">
      <c r="A27" s="141" t="s">
        <v>31</v>
      </c>
      <c r="B27" s="142"/>
      <c r="C27" s="89"/>
      <c r="D27" s="90"/>
      <c r="E27" s="91"/>
      <c r="F27" s="92"/>
      <c r="G27" s="90"/>
      <c r="H27" s="93"/>
    </row>
    <row r="28" spans="1:8" s="1" customFormat="1" ht="24" customHeight="1" thickBot="1">
      <c r="A28" s="134" t="s">
        <v>32</v>
      </c>
      <c r="B28" s="135"/>
      <c r="C28" s="84"/>
      <c r="D28" s="85"/>
      <c r="E28" s="86"/>
      <c r="F28" s="87"/>
      <c r="G28" s="85"/>
      <c r="H28" s="88"/>
    </row>
    <row r="29" spans="1:8" s="1" customFormat="1" ht="27.75" customHeight="1" thickBot="1">
      <c r="A29" s="136" t="s">
        <v>33</v>
      </c>
      <c r="B29" s="137"/>
      <c r="C29" s="69">
        <f aca="true" t="shared" si="4" ref="C29:H29">+C26+C27-C28</f>
        <v>0</v>
      </c>
      <c r="D29" s="70">
        <f t="shared" si="4"/>
        <v>0</v>
      </c>
      <c r="E29" s="71">
        <f t="shared" si="4"/>
        <v>0</v>
      </c>
      <c r="F29" s="72">
        <f t="shared" si="4"/>
        <v>0</v>
      </c>
      <c r="G29" s="70">
        <f t="shared" si="4"/>
        <v>0</v>
      </c>
      <c r="H29" s="73">
        <f t="shared" si="4"/>
        <v>0</v>
      </c>
    </row>
    <row r="30" spans="1:8" s="1" customFormat="1" ht="24" customHeight="1" thickBot="1">
      <c r="A30" s="144" t="s">
        <v>34</v>
      </c>
      <c r="B30" s="145"/>
      <c r="C30" s="94"/>
      <c r="D30" s="95"/>
      <c r="E30" s="96"/>
      <c r="F30" s="97"/>
      <c r="G30" s="95"/>
      <c r="H30" s="98"/>
    </row>
    <row r="31" spans="1:8" s="1" customFormat="1" ht="27.75" customHeight="1" thickBot="1">
      <c r="A31" s="136" t="s">
        <v>36</v>
      </c>
      <c r="B31" s="137"/>
      <c r="C31" s="69">
        <f aca="true" t="shared" si="5" ref="C31:H31">+C28+C29-C30</f>
        <v>0</v>
      </c>
      <c r="D31" s="70">
        <f t="shared" si="5"/>
        <v>0</v>
      </c>
      <c r="E31" s="71">
        <f t="shared" si="5"/>
        <v>0</v>
      </c>
      <c r="F31" s="72">
        <f t="shared" si="5"/>
        <v>0</v>
      </c>
      <c r="G31" s="70">
        <f t="shared" si="5"/>
        <v>0</v>
      </c>
      <c r="H31" s="73">
        <f t="shared" si="5"/>
        <v>0</v>
      </c>
    </row>
    <row r="32" spans="1:8" s="1" customFormat="1" ht="24" customHeight="1">
      <c r="A32" s="148" t="s">
        <v>37</v>
      </c>
      <c r="B32" s="149"/>
      <c r="C32" s="89"/>
      <c r="D32" s="99">
        <f>+C33</f>
        <v>0</v>
      </c>
      <c r="E32" s="100">
        <f>+D33</f>
        <v>0</v>
      </c>
      <c r="F32" s="101">
        <f>+E33</f>
        <v>0</v>
      </c>
      <c r="G32" s="99">
        <f>+F33</f>
        <v>0</v>
      </c>
      <c r="H32" s="102">
        <f>+G33</f>
        <v>0</v>
      </c>
    </row>
    <row r="33" spans="1:8" s="1" customFormat="1" ht="24" customHeight="1" thickBot="1">
      <c r="A33" s="146" t="s">
        <v>38</v>
      </c>
      <c r="B33" s="147"/>
      <c r="C33" s="103">
        <f aca="true" t="shared" si="6" ref="C33:H33">+C31+C32</f>
        <v>0</v>
      </c>
      <c r="D33" s="104">
        <f t="shared" si="6"/>
        <v>0</v>
      </c>
      <c r="E33" s="105">
        <f t="shared" si="6"/>
        <v>0</v>
      </c>
      <c r="F33" s="106">
        <f t="shared" si="6"/>
        <v>0</v>
      </c>
      <c r="G33" s="104">
        <f t="shared" si="6"/>
        <v>0</v>
      </c>
      <c r="H33" s="107">
        <f t="shared" si="6"/>
        <v>0</v>
      </c>
    </row>
    <row r="34" spans="1:8" s="1" customFormat="1" ht="12.75">
      <c r="A34" s="150" t="s">
        <v>86</v>
      </c>
      <c r="B34" s="150"/>
      <c r="C34" s="150"/>
      <c r="D34" s="150"/>
      <c r="E34" s="150"/>
      <c r="F34" s="150"/>
      <c r="G34" s="150"/>
      <c r="H34" s="150"/>
    </row>
    <row r="35" spans="1:8" s="1" customFormat="1" ht="12.75">
      <c r="A35" s="143" t="s">
        <v>84</v>
      </c>
      <c r="B35" s="143"/>
      <c r="C35" s="143"/>
      <c r="D35" s="143"/>
      <c r="E35" s="143"/>
      <c r="F35" s="143"/>
      <c r="G35" s="143"/>
      <c r="H35" s="143"/>
    </row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</sheetData>
  <sheetProtection/>
  <mergeCells count="23">
    <mergeCell ref="A35:H35"/>
    <mergeCell ref="A29:B29"/>
    <mergeCell ref="A30:B30"/>
    <mergeCell ref="A31:B31"/>
    <mergeCell ref="A33:B33"/>
    <mergeCell ref="A32:B32"/>
    <mergeCell ref="A34:H34"/>
    <mergeCell ref="A28:B28"/>
    <mergeCell ref="A9:B9"/>
    <mergeCell ref="A10:B10"/>
    <mergeCell ref="A11:B11"/>
    <mergeCell ref="A12:B12"/>
    <mergeCell ref="A23:B23"/>
    <mergeCell ref="A24:B24"/>
    <mergeCell ref="A25:B25"/>
    <mergeCell ref="A26:B26"/>
    <mergeCell ref="A27:B27"/>
    <mergeCell ref="A3:B5"/>
    <mergeCell ref="A6:B8"/>
    <mergeCell ref="A1:I1"/>
    <mergeCell ref="C3:E3"/>
    <mergeCell ref="F3:H3"/>
    <mergeCell ref="F2:H2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4"/>
  <colBreaks count="1" manualBreakCount="1">
    <brk id="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:F38"/>
    </sheetView>
  </sheetViews>
  <sheetFormatPr defaultColWidth="9.140625" defaultRowHeight="15"/>
  <cols>
    <col min="1" max="1" width="8.140625" style="0" customWidth="1"/>
    <col min="2" max="2" width="3.8515625" style="0" customWidth="1"/>
    <col min="3" max="3" width="24.421875" style="0" customWidth="1"/>
    <col min="4" max="6" width="18.57421875" style="0" customWidth="1"/>
  </cols>
  <sheetData>
    <row r="1" spans="1:7" ht="24.75" customHeight="1">
      <c r="A1" s="127" t="s">
        <v>39</v>
      </c>
      <c r="B1" s="127"/>
      <c r="C1" s="127"/>
      <c r="D1" s="127"/>
      <c r="E1" s="127"/>
      <c r="F1" s="127"/>
      <c r="G1" s="127"/>
    </row>
    <row r="2" spans="4:6" s="1" customFormat="1" ht="13.5" customHeight="1" thickBot="1">
      <c r="D2" s="133" t="s">
        <v>15</v>
      </c>
      <c r="E2" s="133"/>
      <c r="F2" s="133"/>
    </row>
    <row r="3" spans="1:6" s="1" customFormat="1" ht="12.75">
      <c r="A3" s="119" t="s">
        <v>0</v>
      </c>
      <c r="B3" s="153"/>
      <c r="C3" s="120"/>
      <c r="D3" s="131" t="s">
        <v>85</v>
      </c>
      <c r="E3" s="129"/>
      <c r="F3" s="132"/>
    </row>
    <row r="4" spans="1:6" s="1" customFormat="1" ht="12.75">
      <c r="A4" s="121"/>
      <c r="B4" s="154"/>
      <c r="C4" s="122"/>
      <c r="D4" s="27" t="s">
        <v>4</v>
      </c>
      <c r="E4" s="4" t="s">
        <v>5</v>
      </c>
      <c r="F4" s="12" t="s">
        <v>6</v>
      </c>
    </row>
    <row r="5" spans="1:6" s="1" customFormat="1" ht="13.5" thickBot="1">
      <c r="A5" s="123"/>
      <c r="B5" s="155"/>
      <c r="C5" s="124"/>
      <c r="D5" s="35">
        <f>+'８　利益計画'!F5</f>
        <v>0</v>
      </c>
      <c r="E5" s="36">
        <f>+'８　利益計画'!G5</f>
        <v>0</v>
      </c>
      <c r="F5" s="37">
        <f>+'８　利益計画'!H5</f>
        <v>0</v>
      </c>
    </row>
    <row r="6" spans="1:6" s="1" customFormat="1" ht="13.5" thickTop="1">
      <c r="A6" s="165" t="s">
        <v>7</v>
      </c>
      <c r="B6" s="166"/>
      <c r="C6" s="167"/>
      <c r="D6" s="38">
        <f>+'８　利益計画'!F6</f>
        <v>0</v>
      </c>
      <c r="E6" s="39">
        <f>+'８　利益計画'!G6</f>
        <v>0</v>
      </c>
      <c r="F6" s="40">
        <f>+'８　利益計画'!H6</f>
        <v>0</v>
      </c>
    </row>
    <row r="7" spans="1:6" s="1" customFormat="1" ht="14.25">
      <c r="A7" s="125"/>
      <c r="B7" s="168"/>
      <c r="C7" s="126"/>
      <c r="D7" s="41" t="s">
        <v>11</v>
      </c>
      <c r="E7" s="42" t="s">
        <v>9</v>
      </c>
      <c r="F7" s="43" t="s">
        <v>9</v>
      </c>
    </row>
    <row r="8" spans="1:6" s="1" customFormat="1" ht="12.75">
      <c r="A8" s="169"/>
      <c r="B8" s="170"/>
      <c r="C8" s="171"/>
      <c r="D8" s="44">
        <f>+'８　利益計画'!F8</f>
        <v>0</v>
      </c>
      <c r="E8" s="45">
        <f>+'８　利益計画'!G8</f>
        <v>0</v>
      </c>
      <c r="F8" s="46">
        <f>+'８　利益計画'!H8</f>
        <v>0</v>
      </c>
    </row>
    <row r="9" spans="1:6" s="1" customFormat="1" ht="27.75" customHeight="1">
      <c r="A9" s="172" t="s">
        <v>60</v>
      </c>
      <c r="B9" s="174" t="s">
        <v>41</v>
      </c>
      <c r="C9" s="152"/>
      <c r="D9" s="82"/>
      <c r="E9" s="80"/>
      <c r="F9" s="83"/>
    </row>
    <row r="10" spans="1:6" s="1" customFormat="1" ht="27.75" customHeight="1">
      <c r="A10" s="173"/>
      <c r="B10" s="175" t="s">
        <v>40</v>
      </c>
      <c r="C10" s="176"/>
      <c r="D10" s="82"/>
      <c r="E10" s="80"/>
      <c r="F10" s="83"/>
    </row>
    <row r="11" spans="1:6" s="1" customFormat="1" ht="27.75" customHeight="1">
      <c r="A11" s="163" t="s">
        <v>59</v>
      </c>
      <c r="B11" s="156" t="s">
        <v>54</v>
      </c>
      <c r="C11" s="157"/>
      <c r="D11" s="82"/>
      <c r="E11" s="80"/>
      <c r="F11" s="83"/>
    </row>
    <row r="12" spans="1:6" s="1" customFormat="1" ht="27.75" customHeight="1">
      <c r="A12" s="125"/>
      <c r="B12" s="151" t="s">
        <v>52</v>
      </c>
      <c r="C12" s="152"/>
      <c r="D12" s="113">
        <f>+SUM(D13:D17)</f>
        <v>0</v>
      </c>
      <c r="E12" s="114">
        <f>+SUM(E13:E17)</f>
        <v>0</v>
      </c>
      <c r="F12" s="115">
        <f>+SUM(F13:F17)</f>
        <v>0</v>
      </c>
    </row>
    <row r="13" spans="1:6" s="1" customFormat="1" ht="18" customHeight="1">
      <c r="A13" s="125"/>
      <c r="B13" s="9"/>
      <c r="C13" s="23" t="s">
        <v>42</v>
      </c>
      <c r="D13" s="82"/>
      <c r="E13" s="80"/>
      <c r="F13" s="83"/>
    </row>
    <row r="14" spans="1:6" s="1" customFormat="1" ht="18" customHeight="1">
      <c r="A14" s="125"/>
      <c r="B14" s="9"/>
      <c r="C14" s="23" t="s">
        <v>43</v>
      </c>
      <c r="D14" s="82"/>
      <c r="E14" s="80"/>
      <c r="F14" s="83"/>
    </row>
    <row r="15" spans="1:6" s="1" customFormat="1" ht="18" customHeight="1">
      <c r="A15" s="125"/>
      <c r="B15" s="8"/>
      <c r="C15" s="23" t="s">
        <v>44</v>
      </c>
      <c r="D15" s="82"/>
      <c r="E15" s="80"/>
      <c r="F15" s="83"/>
    </row>
    <row r="16" spans="1:6" s="1" customFormat="1" ht="18" customHeight="1">
      <c r="A16" s="125"/>
      <c r="B16" s="8"/>
      <c r="C16" s="23" t="s">
        <v>45</v>
      </c>
      <c r="D16" s="82"/>
      <c r="E16" s="80"/>
      <c r="F16" s="83"/>
    </row>
    <row r="17" spans="1:6" s="1" customFormat="1" ht="18" customHeight="1">
      <c r="A17" s="125"/>
      <c r="B17" s="32"/>
      <c r="C17" s="23" t="s">
        <v>25</v>
      </c>
      <c r="D17" s="82"/>
      <c r="E17" s="80"/>
      <c r="F17" s="83"/>
    </row>
    <row r="18" spans="1:6" s="1" customFormat="1" ht="27.75" customHeight="1">
      <c r="A18" s="125"/>
      <c r="B18" s="151" t="s">
        <v>53</v>
      </c>
      <c r="C18" s="152"/>
      <c r="D18" s="113">
        <f>+SUM(D19:D26)</f>
        <v>0</v>
      </c>
      <c r="E18" s="114">
        <f>+SUM(E19:E26)</f>
        <v>0</v>
      </c>
      <c r="F18" s="115">
        <f>+SUM(F19:F26)</f>
        <v>0</v>
      </c>
    </row>
    <row r="19" spans="1:6" s="1" customFormat="1" ht="18" customHeight="1">
      <c r="A19" s="125"/>
      <c r="B19" s="8"/>
      <c r="C19" s="23" t="s">
        <v>46</v>
      </c>
      <c r="D19" s="82"/>
      <c r="E19" s="80"/>
      <c r="F19" s="83"/>
    </row>
    <row r="20" spans="1:6" s="1" customFormat="1" ht="18" customHeight="1">
      <c r="A20" s="125"/>
      <c r="B20" s="8"/>
      <c r="C20" s="23" t="s">
        <v>47</v>
      </c>
      <c r="D20" s="82"/>
      <c r="E20" s="80"/>
      <c r="F20" s="83"/>
    </row>
    <row r="21" spans="1:6" s="1" customFormat="1" ht="18" customHeight="1">
      <c r="A21" s="125"/>
      <c r="B21" s="8"/>
      <c r="C21" s="23" t="s">
        <v>48</v>
      </c>
      <c r="D21" s="82"/>
      <c r="E21" s="80"/>
      <c r="F21" s="83"/>
    </row>
    <row r="22" spans="1:6" s="1" customFormat="1" ht="18" customHeight="1">
      <c r="A22" s="125"/>
      <c r="B22" s="8"/>
      <c r="C22" s="23" t="s">
        <v>49</v>
      </c>
      <c r="D22" s="82"/>
      <c r="E22" s="80"/>
      <c r="F22" s="83"/>
    </row>
    <row r="23" spans="1:6" s="1" customFormat="1" ht="18" customHeight="1">
      <c r="A23" s="125"/>
      <c r="B23" s="8"/>
      <c r="C23" s="23" t="s">
        <v>50</v>
      </c>
      <c r="D23" s="82"/>
      <c r="E23" s="80"/>
      <c r="F23" s="83"/>
    </row>
    <row r="24" spans="1:6" s="1" customFormat="1" ht="18" customHeight="1">
      <c r="A24" s="125"/>
      <c r="B24" s="9"/>
      <c r="C24" s="23" t="s">
        <v>51</v>
      </c>
      <c r="D24" s="82"/>
      <c r="E24" s="80"/>
      <c r="F24" s="83"/>
    </row>
    <row r="25" spans="1:6" s="1" customFormat="1" ht="18" customHeight="1">
      <c r="A25" s="125"/>
      <c r="B25" s="9"/>
      <c r="C25" s="23" t="s">
        <v>34</v>
      </c>
      <c r="D25" s="82"/>
      <c r="E25" s="80"/>
      <c r="F25" s="83"/>
    </row>
    <row r="26" spans="1:6" s="1" customFormat="1" ht="18" customHeight="1">
      <c r="A26" s="125"/>
      <c r="B26" s="3"/>
      <c r="C26" s="23" t="s">
        <v>25</v>
      </c>
      <c r="D26" s="82"/>
      <c r="E26" s="80"/>
      <c r="F26" s="83"/>
    </row>
    <row r="27" spans="1:6" s="1" customFormat="1" ht="27.75" customHeight="1">
      <c r="A27" s="125"/>
      <c r="B27" s="151" t="s">
        <v>55</v>
      </c>
      <c r="C27" s="152"/>
      <c r="D27" s="113">
        <f>+SUM(D28:D31)</f>
        <v>0</v>
      </c>
      <c r="E27" s="114">
        <f>+SUM(E28:E31)</f>
        <v>0</v>
      </c>
      <c r="F27" s="115">
        <f>+SUM(F28:F31)</f>
        <v>0</v>
      </c>
    </row>
    <row r="28" spans="1:6" s="1" customFormat="1" ht="18" customHeight="1">
      <c r="A28" s="125"/>
      <c r="B28" s="9"/>
      <c r="C28" s="23" t="s">
        <v>56</v>
      </c>
      <c r="D28" s="82"/>
      <c r="E28" s="80"/>
      <c r="F28" s="83"/>
    </row>
    <row r="29" spans="1:6" s="1" customFormat="1" ht="18" customHeight="1">
      <c r="A29" s="125"/>
      <c r="B29" s="9"/>
      <c r="C29" s="23" t="s">
        <v>57</v>
      </c>
      <c r="D29" s="82"/>
      <c r="E29" s="80"/>
      <c r="F29" s="83"/>
    </row>
    <row r="30" spans="1:6" s="1" customFormat="1" ht="18" customHeight="1">
      <c r="A30" s="125"/>
      <c r="B30" s="9"/>
      <c r="C30" s="23" t="s">
        <v>58</v>
      </c>
      <c r="D30" s="82"/>
      <c r="E30" s="80"/>
      <c r="F30" s="83"/>
    </row>
    <row r="31" spans="1:6" s="1" customFormat="1" ht="18" customHeight="1" thickBot="1">
      <c r="A31" s="125"/>
      <c r="B31" s="9"/>
      <c r="C31" s="34" t="s">
        <v>25</v>
      </c>
      <c r="D31" s="87"/>
      <c r="E31" s="85"/>
      <c r="F31" s="88"/>
    </row>
    <row r="32" spans="1:6" s="1" customFormat="1" ht="27.75" customHeight="1" thickBot="1">
      <c r="A32" s="125"/>
      <c r="B32" s="158" t="s">
        <v>64</v>
      </c>
      <c r="C32" s="159"/>
      <c r="D32" s="72">
        <f>+D11+D12-D18-D27</f>
        <v>0</v>
      </c>
      <c r="E32" s="70">
        <f>+E11+E12-E18-E27</f>
        <v>0</v>
      </c>
      <c r="F32" s="73">
        <f>+F11+F12-F18-F27</f>
        <v>0</v>
      </c>
    </row>
    <row r="33" spans="1:6" s="1" customFormat="1" ht="27.75" customHeight="1">
      <c r="A33" s="125"/>
      <c r="B33" s="160" t="s">
        <v>65</v>
      </c>
      <c r="C33" s="161"/>
      <c r="D33" s="116">
        <f>+SUM(D34:D37)</f>
        <v>0</v>
      </c>
      <c r="E33" s="117">
        <f>+SUM(E34:E37)</f>
        <v>0</v>
      </c>
      <c r="F33" s="118">
        <f>+SUM(F34:F37)</f>
        <v>0</v>
      </c>
    </row>
    <row r="34" spans="1:6" s="1" customFormat="1" ht="18" customHeight="1">
      <c r="A34" s="125"/>
      <c r="B34" s="5"/>
      <c r="C34" s="33" t="s">
        <v>61</v>
      </c>
      <c r="D34" s="87"/>
      <c r="E34" s="85"/>
      <c r="F34" s="88"/>
    </row>
    <row r="35" spans="1:6" s="1" customFormat="1" ht="18" customHeight="1">
      <c r="A35" s="125"/>
      <c r="B35" s="5"/>
      <c r="C35" s="33" t="s">
        <v>62</v>
      </c>
      <c r="D35" s="87"/>
      <c r="E35" s="85"/>
      <c r="F35" s="88"/>
    </row>
    <row r="36" spans="1:6" s="1" customFormat="1" ht="18" customHeight="1">
      <c r="A36" s="125"/>
      <c r="B36" s="5"/>
      <c r="C36" s="33" t="s">
        <v>63</v>
      </c>
      <c r="D36" s="87"/>
      <c r="E36" s="85"/>
      <c r="F36" s="88"/>
    </row>
    <row r="37" spans="1:6" s="1" customFormat="1" ht="18" customHeight="1" thickBot="1">
      <c r="A37" s="125"/>
      <c r="B37" s="5"/>
      <c r="C37" s="33" t="s">
        <v>25</v>
      </c>
      <c r="D37" s="87"/>
      <c r="E37" s="85"/>
      <c r="F37" s="88"/>
    </row>
    <row r="38" spans="1:6" s="1" customFormat="1" ht="27.75" customHeight="1" thickBot="1">
      <c r="A38" s="164"/>
      <c r="B38" s="158" t="s">
        <v>66</v>
      </c>
      <c r="C38" s="162"/>
      <c r="D38" s="72">
        <f>+D32+D33</f>
        <v>0</v>
      </c>
      <c r="E38" s="70">
        <f>+E32+E33</f>
        <v>0</v>
      </c>
      <c r="F38" s="73">
        <f>+F32+F33</f>
        <v>0</v>
      </c>
    </row>
    <row r="39" spans="1:3" s="1" customFormat="1" ht="24" customHeight="1">
      <c r="A39" s="6"/>
      <c r="B39" s="6"/>
      <c r="C39" s="6"/>
    </row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</sheetData>
  <sheetProtection/>
  <mergeCells count="16">
    <mergeCell ref="B32:C32"/>
    <mergeCell ref="B33:C33"/>
    <mergeCell ref="B38:C38"/>
    <mergeCell ref="A11:A38"/>
    <mergeCell ref="A6:C8"/>
    <mergeCell ref="B12:C12"/>
    <mergeCell ref="A9:A10"/>
    <mergeCell ref="B27:C27"/>
    <mergeCell ref="B9:C9"/>
    <mergeCell ref="B10:C10"/>
    <mergeCell ref="B18:C18"/>
    <mergeCell ref="A1:G1"/>
    <mergeCell ref="D2:F2"/>
    <mergeCell ref="D3:F3"/>
    <mergeCell ref="A3:C5"/>
    <mergeCell ref="B11:C11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pane ySplit="8" topLeftCell="A24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2.8515625" style="0" customWidth="1"/>
    <col min="2" max="2" width="19.421875" style="0" customWidth="1"/>
    <col min="3" max="8" width="10.57421875" style="0" customWidth="1"/>
  </cols>
  <sheetData>
    <row r="1" spans="1:9" ht="24.75" customHeight="1">
      <c r="A1" s="127" t="s">
        <v>88</v>
      </c>
      <c r="B1" s="127"/>
      <c r="C1" s="127"/>
      <c r="D1" s="127"/>
      <c r="E1" s="127"/>
      <c r="F1" s="127"/>
      <c r="G1" s="127"/>
      <c r="H1" s="127"/>
      <c r="I1" s="127"/>
    </row>
    <row r="2" spans="6:8" s="1" customFormat="1" ht="13.5" customHeight="1" thickBot="1">
      <c r="F2" s="133" t="s">
        <v>15</v>
      </c>
      <c r="G2" s="133"/>
      <c r="H2" s="133"/>
    </row>
    <row r="3" spans="1:8" s="1" customFormat="1" ht="12.75">
      <c r="A3" s="119" t="s">
        <v>0</v>
      </c>
      <c r="B3" s="120"/>
      <c r="C3" s="128" t="s">
        <v>3</v>
      </c>
      <c r="D3" s="129"/>
      <c r="E3" s="130"/>
      <c r="F3" s="131" t="s">
        <v>85</v>
      </c>
      <c r="G3" s="129"/>
      <c r="H3" s="132"/>
    </row>
    <row r="4" spans="1:8" s="1" customFormat="1" ht="12.75">
      <c r="A4" s="121"/>
      <c r="B4" s="122"/>
      <c r="C4" s="19" t="s">
        <v>35</v>
      </c>
      <c r="D4" s="4" t="s">
        <v>1</v>
      </c>
      <c r="E4" s="7" t="s">
        <v>2</v>
      </c>
      <c r="F4" s="27" t="s">
        <v>4</v>
      </c>
      <c r="G4" s="4" t="s">
        <v>5</v>
      </c>
      <c r="H4" s="12" t="s">
        <v>6</v>
      </c>
    </row>
    <row r="5" spans="1:8" s="1" customFormat="1" ht="13.5" thickBot="1">
      <c r="A5" s="123"/>
      <c r="B5" s="124"/>
      <c r="C5" s="47">
        <f>+'８　利益計画'!C5</f>
        <v>0</v>
      </c>
      <c r="D5" s="36">
        <f>+'８　利益計画'!D5</f>
        <v>0</v>
      </c>
      <c r="E5" s="48">
        <f>+'８　利益計画'!E5</f>
        <v>0</v>
      </c>
      <c r="F5" s="35">
        <f>+'８　利益計画'!F5</f>
        <v>0</v>
      </c>
      <c r="G5" s="36">
        <f>+'８　利益計画'!G5</f>
        <v>0</v>
      </c>
      <c r="H5" s="37">
        <f>+'８　利益計画'!H5</f>
        <v>0</v>
      </c>
    </row>
    <row r="6" spans="1:8" s="1" customFormat="1" ht="15.75" customHeight="1" thickTop="1">
      <c r="A6" s="165" t="s">
        <v>7</v>
      </c>
      <c r="B6" s="167"/>
      <c r="C6" s="49">
        <f>+'８　利益計画'!C6</f>
        <v>0</v>
      </c>
      <c r="D6" s="50">
        <f>+'８　利益計画'!D6</f>
        <v>0</v>
      </c>
      <c r="E6" s="51">
        <f>+'８　利益計画'!E6</f>
        <v>0</v>
      </c>
      <c r="F6" s="52">
        <f>+'８　利益計画'!F6</f>
        <v>0</v>
      </c>
      <c r="G6" s="50">
        <f>+'８　利益計画'!G6</f>
        <v>0</v>
      </c>
      <c r="H6" s="53">
        <f>+'８　利益計画'!H6</f>
        <v>0</v>
      </c>
    </row>
    <row r="7" spans="1:8" s="1" customFormat="1" ht="15.75" customHeight="1">
      <c r="A7" s="125"/>
      <c r="B7" s="126"/>
      <c r="C7" s="54" t="s">
        <v>9</v>
      </c>
      <c r="D7" s="42" t="s">
        <v>8</v>
      </c>
      <c r="E7" s="55" t="s">
        <v>8</v>
      </c>
      <c r="F7" s="41" t="s">
        <v>8</v>
      </c>
      <c r="G7" s="42" t="s">
        <v>8</v>
      </c>
      <c r="H7" s="43" t="s">
        <v>8</v>
      </c>
    </row>
    <row r="8" spans="1:8" s="1" customFormat="1" ht="15.75" customHeight="1">
      <c r="A8" s="169"/>
      <c r="B8" s="171"/>
      <c r="C8" s="56">
        <f>+'８　利益計画'!C8</f>
        <v>0</v>
      </c>
      <c r="D8" s="45">
        <f>+'８　利益計画'!D8</f>
        <v>0</v>
      </c>
      <c r="E8" s="57">
        <f>+'８　利益計画'!E8</f>
        <v>0</v>
      </c>
      <c r="F8" s="44">
        <f>+'８　利益計画'!F8</f>
        <v>0</v>
      </c>
      <c r="G8" s="45">
        <f>+'８　利益計画'!G8</f>
        <v>0</v>
      </c>
      <c r="H8" s="46">
        <f>+'８　利益計画'!H8</f>
        <v>0</v>
      </c>
    </row>
    <row r="9" spans="1:8" s="1" customFormat="1" ht="27.75" customHeight="1">
      <c r="A9" s="138" t="s">
        <v>67</v>
      </c>
      <c r="B9" s="140"/>
      <c r="C9" s="74">
        <f aca="true" t="shared" si="0" ref="C9:H9">+SUM(C10:C16)</f>
        <v>0</v>
      </c>
      <c r="D9" s="75">
        <f t="shared" si="0"/>
        <v>0</v>
      </c>
      <c r="E9" s="76">
        <f t="shared" si="0"/>
        <v>0</v>
      </c>
      <c r="F9" s="77">
        <f t="shared" si="0"/>
        <v>0</v>
      </c>
      <c r="G9" s="75">
        <f t="shared" si="0"/>
        <v>0</v>
      </c>
      <c r="H9" s="78">
        <f t="shared" si="0"/>
        <v>0</v>
      </c>
    </row>
    <row r="10" spans="1:8" s="1" customFormat="1" ht="24" customHeight="1">
      <c r="A10" s="16"/>
      <c r="B10" s="23" t="s">
        <v>68</v>
      </c>
      <c r="C10" s="79"/>
      <c r="D10" s="80"/>
      <c r="E10" s="81"/>
      <c r="F10" s="82"/>
      <c r="G10" s="80"/>
      <c r="H10" s="83"/>
    </row>
    <row r="11" spans="1:8" s="1" customFormat="1" ht="24" customHeight="1">
      <c r="A11" s="17"/>
      <c r="B11" s="23" t="s">
        <v>69</v>
      </c>
      <c r="C11" s="79"/>
      <c r="D11" s="80"/>
      <c r="E11" s="81"/>
      <c r="F11" s="82"/>
      <c r="G11" s="80"/>
      <c r="H11" s="83"/>
    </row>
    <row r="12" spans="1:8" s="1" customFormat="1" ht="24" customHeight="1">
      <c r="A12" s="17"/>
      <c r="B12" s="23" t="s">
        <v>70</v>
      </c>
      <c r="C12" s="79"/>
      <c r="D12" s="80"/>
      <c r="E12" s="81"/>
      <c r="F12" s="82"/>
      <c r="G12" s="80"/>
      <c r="H12" s="83"/>
    </row>
    <row r="13" spans="1:8" s="1" customFormat="1" ht="24" customHeight="1">
      <c r="A13" s="17"/>
      <c r="B13" s="23" t="s">
        <v>71</v>
      </c>
      <c r="C13" s="79"/>
      <c r="D13" s="80"/>
      <c r="E13" s="81"/>
      <c r="F13" s="82"/>
      <c r="G13" s="80"/>
      <c r="H13" s="83"/>
    </row>
    <row r="14" spans="1:8" s="1" customFormat="1" ht="24" customHeight="1">
      <c r="A14" s="17"/>
      <c r="B14" s="23" t="s">
        <v>72</v>
      </c>
      <c r="C14" s="79"/>
      <c r="D14" s="80"/>
      <c r="E14" s="81"/>
      <c r="F14" s="82"/>
      <c r="G14" s="80"/>
      <c r="H14" s="83"/>
    </row>
    <row r="15" spans="1:8" s="1" customFormat="1" ht="24" customHeight="1">
      <c r="A15" s="17"/>
      <c r="B15" s="23" t="s">
        <v>73</v>
      </c>
      <c r="C15" s="79"/>
      <c r="D15" s="80"/>
      <c r="E15" s="81"/>
      <c r="F15" s="82"/>
      <c r="G15" s="80"/>
      <c r="H15" s="83"/>
    </row>
    <row r="16" spans="1:8" s="1" customFormat="1" ht="24" customHeight="1">
      <c r="A16" s="18"/>
      <c r="B16" s="23" t="s">
        <v>25</v>
      </c>
      <c r="C16" s="79"/>
      <c r="D16" s="80"/>
      <c r="E16" s="81"/>
      <c r="F16" s="82"/>
      <c r="G16" s="80"/>
      <c r="H16" s="83"/>
    </row>
    <row r="17" spans="1:8" s="1" customFormat="1" ht="27.75" customHeight="1">
      <c r="A17" s="138" t="s">
        <v>74</v>
      </c>
      <c r="B17" s="140"/>
      <c r="C17" s="74">
        <f aca="true" t="shared" si="1" ref="C17:H17">+C24+C28</f>
        <v>0</v>
      </c>
      <c r="D17" s="75">
        <f t="shared" si="1"/>
        <v>0</v>
      </c>
      <c r="E17" s="76">
        <f t="shared" si="1"/>
        <v>0</v>
      </c>
      <c r="F17" s="77">
        <f t="shared" si="1"/>
        <v>0</v>
      </c>
      <c r="G17" s="75">
        <f t="shared" si="1"/>
        <v>0</v>
      </c>
      <c r="H17" s="78">
        <f t="shared" si="1"/>
        <v>0</v>
      </c>
    </row>
    <row r="18" spans="1:8" s="1" customFormat="1" ht="24" customHeight="1">
      <c r="A18" s="16"/>
      <c r="B18" s="23" t="s">
        <v>75</v>
      </c>
      <c r="C18" s="79"/>
      <c r="D18" s="80"/>
      <c r="E18" s="81"/>
      <c r="F18" s="82"/>
      <c r="G18" s="80"/>
      <c r="H18" s="83"/>
    </row>
    <row r="19" spans="1:8" s="1" customFormat="1" ht="24" customHeight="1">
      <c r="A19" s="17"/>
      <c r="B19" s="23" t="s">
        <v>76</v>
      </c>
      <c r="C19" s="79"/>
      <c r="D19" s="80"/>
      <c r="E19" s="81"/>
      <c r="F19" s="82"/>
      <c r="G19" s="80"/>
      <c r="H19" s="83"/>
    </row>
    <row r="20" spans="1:8" s="1" customFormat="1" ht="24" customHeight="1">
      <c r="A20" s="17"/>
      <c r="B20" s="23" t="s">
        <v>61</v>
      </c>
      <c r="C20" s="79"/>
      <c r="D20" s="80"/>
      <c r="E20" s="81"/>
      <c r="F20" s="82"/>
      <c r="G20" s="80"/>
      <c r="H20" s="83"/>
    </row>
    <row r="21" spans="1:8" s="1" customFormat="1" ht="24" customHeight="1">
      <c r="A21" s="17"/>
      <c r="B21" s="23" t="s">
        <v>77</v>
      </c>
      <c r="C21" s="79"/>
      <c r="D21" s="80"/>
      <c r="E21" s="81"/>
      <c r="F21" s="82"/>
      <c r="G21" s="80"/>
      <c r="H21" s="83"/>
    </row>
    <row r="22" spans="1:8" s="1" customFormat="1" ht="24" customHeight="1">
      <c r="A22" s="17"/>
      <c r="B22" s="23" t="s">
        <v>62</v>
      </c>
      <c r="C22" s="79"/>
      <c r="D22" s="80"/>
      <c r="E22" s="81"/>
      <c r="F22" s="82"/>
      <c r="G22" s="80"/>
      <c r="H22" s="83"/>
    </row>
    <row r="23" spans="1:8" s="1" customFormat="1" ht="24" customHeight="1">
      <c r="A23" s="17"/>
      <c r="B23" s="23" t="s">
        <v>78</v>
      </c>
      <c r="C23" s="79"/>
      <c r="D23" s="80"/>
      <c r="E23" s="81"/>
      <c r="F23" s="82"/>
      <c r="G23" s="80"/>
      <c r="H23" s="83"/>
    </row>
    <row r="24" spans="1:8" s="1" customFormat="1" ht="24" customHeight="1">
      <c r="A24" s="17"/>
      <c r="B24" s="31" t="s">
        <v>79</v>
      </c>
      <c r="C24" s="108">
        <f aca="true" t="shared" si="2" ref="C24:H24">+SUM(C18:C23)</f>
        <v>0</v>
      </c>
      <c r="D24" s="109">
        <f t="shared" si="2"/>
        <v>0</v>
      </c>
      <c r="E24" s="110">
        <f t="shared" si="2"/>
        <v>0</v>
      </c>
      <c r="F24" s="111">
        <f t="shared" si="2"/>
        <v>0</v>
      </c>
      <c r="G24" s="109">
        <f t="shared" si="2"/>
        <v>0</v>
      </c>
      <c r="H24" s="112">
        <f t="shared" si="2"/>
        <v>0</v>
      </c>
    </row>
    <row r="25" spans="1:8" s="1" customFormat="1" ht="24" customHeight="1">
      <c r="A25" s="17"/>
      <c r="B25" s="23" t="s">
        <v>80</v>
      </c>
      <c r="C25" s="79"/>
      <c r="D25" s="80"/>
      <c r="E25" s="81"/>
      <c r="F25" s="82"/>
      <c r="G25" s="80"/>
      <c r="H25" s="83"/>
    </row>
    <row r="26" spans="1:8" s="1" customFormat="1" ht="24" customHeight="1">
      <c r="A26" s="17"/>
      <c r="B26" s="23" t="s">
        <v>81</v>
      </c>
      <c r="C26" s="79"/>
      <c r="D26" s="80"/>
      <c r="E26" s="81"/>
      <c r="F26" s="82"/>
      <c r="G26" s="80"/>
      <c r="H26" s="83"/>
    </row>
    <row r="27" spans="1:8" s="1" customFormat="1" ht="24" customHeight="1">
      <c r="A27" s="17"/>
      <c r="B27" s="34" t="s">
        <v>82</v>
      </c>
      <c r="C27" s="79"/>
      <c r="D27" s="80"/>
      <c r="E27" s="81"/>
      <c r="F27" s="82"/>
      <c r="G27" s="80"/>
      <c r="H27" s="83"/>
    </row>
    <row r="28" spans="1:8" s="1" customFormat="1" ht="24" customHeight="1" thickBot="1">
      <c r="A28" s="17"/>
      <c r="B28" s="31" t="s">
        <v>83</v>
      </c>
      <c r="C28" s="108">
        <f aca="true" t="shared" si="3" ref="C28:H28">+SUM(C25:C27)</f>
        <v>0</v>
      </c>
      <c r="D28" s="109">
        <f t="shared" si="3"/>
        <v>0</v>
      </c>
      <c r="E28" s="110">
        <f t="shared" si="3"/>
        <v>0</v>
      </c>
      <c r="F28" s="111">
        <f t="shared" si="3"/>
        <v>0</v>
      </c>
      <c r="G28" s="109">
        <f t="shared" si="3"/>
        <v>0</v>
      </c>
      <c r="H28" s="112">
        <f t="shared" si="3"/>
        <v>0</v>
      </c>
    </row>
    <row r="29" spans="1:8" s="1" customFormat="1" ht="12.75">
      <c r="A29" s="150" t="s">
        <v>89</v>
      </c>
      <c r="B29" s="150"/>
      <c r="C29" s="150"/>
      <c r="D29" s="150"/>
      <c r="E29" s="150"/>
      <c r="F29" s="150"/>
      <c r="G29" s="150"/>
      <c r="H29" s="150"/>
    </row>
    <row r="30" spans="1:8" s="1" customFormat="1" ht="12.75">
      <c r="A30" s="58"/>
      <c r="B30" s="58" t="s">
        <v>90</v>
      </c>
      <c r="C30" s="58"/>
      <c r="D30" s="58"/>
      <c r="E30" s="58"/>
      <c r="F30" s="58"/>
      <c r="G30" s="58"/>
      <c r="H30" s="58"/>
    </row>
    <row r="31" spans="1:8" s="1" customFormat="1" ht="12.75">
      <c r="A31" s="143" t="s">
        <v>84</v>
      </c>
      <c r="B31" s="143"/>
      <c r="C31" s="143"/>
      <c r="D31" s="143"/>
      <c r="E31" s="143"/>
      <c r="F31" s="143"/>
      <c r="G31" s="143"/>
      <c r="H31" s="143"/>
    </row>
    <row r="32" spans="1:8" s="1" customFormat="1" ht="12.75">
      <c r="A32" s="143"/>
      <c r="B32" s="143"/>
      <c r="C32" s="143"/>
      <c r="D32" s="143"/>
      <c r="E32" s="143"/>
      <c r="F32" s="143"/>
      <c r="G32" s="143"/>
      <c r="H32" s="143"/>
    </row>
    <row r="33" spans="1:8" s="1" customFormat="1" ht="47.25" customHeight="1">
      <c r="A33" s="6"/>
      <c r="B33" s="177" t="s">
        <v>91</v>
      </c>
      <c r="C33" s="1" t="b">
        <f aca="true" t="shared" si="4" ref="C33:H33">IF(TRUE,C9=C17)</f>
        <v>1</v>
      </c>
      <c r="D33" s="1" t="b">
        <f t="shared" si="4"/>
        <v>1</v>
      </c>
      <c r="E33" s="1" t="b">
        <f t="shared" si="4"/>
        <v>1</v>
      </c>
      <c r="F33" s="1" t="b">
        <f t="shared" si="4"/>
        <v>1</v>
      </c>
      <c r="G33" s="1" t="b">
        <f t="shared" si="4"/>
        <v>1</v>
      </c>
      <c r="H33" s="1" t="b">
        <f t="shared" si="4"/>
        <v>1</v>
      </c>
    </row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</sheetData>
  <sheetProtection/>
  <mergeCells count="11">
    <mergeCell ref="A1:I1"/>
    <mergeCell ref="F2:H2"/>
    <mergeCell ref="A3:B5"/>
    <mergeCell ref="C3:E3"/>
    <mergeCell ref="F3:H3"/>
    <mergeCell ref="A6:B8"/>
    <mergeCell ref="A32:H32"/>
    <mergeCell ref="A29:H29"/>
    <mergeCell ref="A31:H31"/>
    <mergeCell ref="A9:B9"/>
    <mergeCell ref="A17:B17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user</cp:lastModifiedBy>
  <cp:lastPrinted>2014-11-13T05:03:31Z</cp:lastPrinted>
  <dcterms:created xsi:type="dcterms:W3CDTF">2014-09-29T15:01:03Z</dcterms:created>
  <dcterms:modified xsi:type="dcterms:W3CDTF">2018-09-20T04:47:28Z</dcterms:modified>
  <cp:category/>
  <cp:version/>
  <cp:contentType/>
  <cp:contentStatus/>
</cp:coreProperties>
</file>