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年齢別" sheetId="1" r:id="rId1"/>
    <sheet name="県内男女別" sheetId="2" r:id="rId2"/>
    <sheet name="県内増減" sheetId="3" r:id="rId3"/>
    <sheet name="県内増減（人口集中地区）" sheetId="4" r:id="rId4"/>
    <sheet name="町丁別 " sheetId="5" r:id="rId5"/>
    <sheet name="地区別" sheetId="6" r:id="rId6"/>
  </sheets>
  <definedNames/>
  <calcPr fullCalcOnLoad="1"/>
</workbook>
</file>

<file path=xl/sharedStrings.xml><?xml version="1.0" encoding="utf-8"?>
<sst xmlns="http://schemas.openxmlformats.org/spreadsheetml/2006/main" count="789" uniqueCount="722">
  <si>
    <t>男</t>
  </si>
  <si>
    <t>女</t>
  </si>
  <si>
    <t xml:space="preserve">　　　0    </t>
  </si>
  <si>
    <t xml:space="preserve">　　　1    </t>
  </si>
  <si>
    <t xml:space="preserve">　　　2    </t>
  </si>
  <si>
    <t xml:space="preserve">　　　3    </t>
  </si>
  <si>
    <t xml:space="preserve">　　　4    </t>
  </si>
  <si>
    <t xml:space="preserve">　　　5    </t>
  </si>
  <si>
    <t xml:space="preserve">　　　6    </t>
  </si>
  <si>
    <t xml:space="preserve">　　　7    </t>
  </si>
  <si>
    <t xml:space="preserve">　　　8    </t>
  </si>
  <si>
    <t xml:space="preserve">　　　9    </t>
  </si>
  <si>
    <t xml:space="preserve">　　　10    </t>
  </si>
  <si>
    <t xml:space="preserve">　　　11    </t>
  </si>
  <si>
    <t xml:space="preserve">　　　12    </t>
  </si>
  <si>
    <t xml:space="preserve">　　　13    </t>
  </si>
  <si>
    <t xml:space="preserve">　　　14    </t>
  </si>
  <si>
    <t xml:space="preserve">　　　15    </t>
  </si>
  <si>
    <t xml:space="preserve">　　　16    </t>
  </si>
  <si>
    <t xml:space="preserve">　　　17    </t>
  </si>
  <si>
    <t xml:space="preserve">　　　18    </t>
  </si>
  <si>
    <t xml:space="preserve">　　　19    </t>
  </si>
  <si>
    <t xml:space="preserve">　　　20    </t>
  </si>
  <si>
    <t xml:space="preserve">　　　21    </t>
  </si>
  <si>
    <t xml:space="preserve">　　　22    </t>
  </si>
  <si>
    <t xml:space="preserve">　　　23    </t>
  </si>
  <si>
    <t xml:space="preserve">　　　24    </t>
  </si>
  <si>
    <t xml:space="preserve">　　　25    </t>
  </si>
  <si>
    <t xml:space="preserve">　　　26    </t>
  </si>
  <si>
    <t xml:space="preserve">　　　27    </t>
  </si>
  <si>
    <t xml:space="preserve">　　　28    </t>
  </si>
  <si>
    <t xml:space="preserve">　　　29    </t>
  </si>
  <si>
    <t xml:space="preserve">　　　30    </t>
  </si>
  <si>
    <t xml:space="preserve">　　　31    </t>
  </si>
  <si>
    <t xml:space="preserve">　　　32    </t>
  </si>
  <si>
    <t xml:space="preserve">　　　33    </t>
  </si>
  <si>
    <t xml:space="preserve">　　　34    </t>
  </si>
  <si>
    <t xml:space="preserve">　　　35    </t>
  </si>
  <si>
    <t xml:space="preserve">　　　36    </t>
  </si>
  <si>
    <t xml:space="preserve">　　　37    </t>
  </si>
  <si>
    <t xml:space="preserve">　　　38    </t>
  </si>
  <si>
    <t xml:space="preserve">　　　39    </t>
  </si>
  <si>
    <t xml:space="preserve">　　　40    </t>
  </si>
  <si>
    <t xml:space="preserve">　　　41    </t>
  </si>
  <si>
    <t xml:space="preserve">　　　42    </t>
  </si>
  <si>
    <t xml:space="preserve">　　　43    </t>
  </si>
  <si>
    <t xml:space="preserve">　　　44    </t>
  </si>
  <si>
    <t xml:space="preserve">　　　45    </t>
  </si>
  <si>
    <t xml:space="preserve">　　　46    </t>
  </si>
  <si>
    <t xml:space="preserve">　　　47    </t>
  </si>
  <si>
    <t xml:space="preserve">　　　48    </t>
  </si>
  <si>
    <t xml:space="preserve">　　　49    </t>
  </si>
  <si>
    <t xml:space="preserve">　　　50    </t>
  </si>
  <si>
    <t xml:space="preserve">　　　51    </t>
  </si>
  <si>
    <t xml:space="preserve">　　　52    </t>
  </si>
  <si>
    <t xml:space="preserve">　　　53    </t>
  </si>
  <si>
    <t xml:space="preserve">　　　54    </t>
  </si>
  <si>
    <t xml:space="preserve">　　　55    </t>
  </si>
  <si>
    <t xml:space="preserve">　　　56    </t>
  </si>
  <si>
    <t xml:space="preserve">　　　57    </t>
  </si>
  <si>
    <t xml:space="preserve">　　　58    </t>
  </si>
  <si>
    <t xml:space="preserve">　　　59    </t>
  </si>
  <si>
    <t xml:space="preserve">　　　60    </t>
  </si>
  <si>
    <t xml:space="preserve">　　　61    </t>
  </si>
  <si>
    <t xml:space="preserve">　　　62    </t>
  </si>
  <si>
    <t xml:space="preserve">　　　63    </t>
  </si>
  <si>
    <t xml:space="preserve">　　　64    </t>
  </si>
  <si>
    <t xml:space="preserve">　　　65    </t>
  </si>
  <si>
    <t xml:space="preserve">　　　66    </t>
  </si>
  <si>
    <t xml:space="preserve">　　　67    </t>
  </si>
  <si>
    <t xml:space="preserve">　　　68    </t>
  </si>
  <si>
    <t xml:space="preserve">　　　69    </t>
  </si>
  <si>
    <t xml:space="preserve">　　　70    </t>
  </si>
  <si>
    <t xml:space="preserve">　　　71    </t>
  </si>
  <si>
    <t xml:space="preserve">　　　72    </t>
  </si>
  <si>
    <t xml:space="preserve">　　　73    </t>
  </si>
  <si>
    <t xml:space="preserve">　　　74    </t>
  </si>
  <si>
    <t xml:space="preserve">　　　75    </t>
  </si>
  <si>
    <t xml:space="preserve">　　　76    </t>
  </si>
  <si>
    <t xml:space="preserve">　　　77    </t>
  </si>
  <si>
    <t xml:space="preserve">　　　78    </t>
  </si>
  <si>
    <t xml:space="preserve">　　　79    </t>
  </si>
  <si>
    <t xml:space="preserve">　　　80    </t>
  </si>
  <si>
    <t xml:space="preserve">　　　81    </t>
  </si>
  <si>
    <t xml:space="preserve">　　　82    </t>
  </si>
  <si>
    <t xml:space="preserve">　　　83    </t>
  </si>
  <si>
    <t xml:space="preserve">　　　84    </t>
  </si>
  <si>
    <t xml:space="preserve">　　　85    </t>
  </si>
  <si>
    <t xml:space="preserve">　　　86    </t>
  </si>
  <si>
    <t xml:space="preserve">　　　87    </t>
  </si>
  <si>
    <t xml:space="preserve">　　　88    </t>
  </si>
  <si>
    <t xml:space="preserve">　　　89    </t>
  </si>
  <si>
    <t xml:space="preserve">　　　90    </t>
  </si>
  <si>
    <t xml:space="preserve">　　　91    </t>
  </si>
  <si>
    <t xml:space="preserve">　　　92    </t>
  </si>
  <si>
    <t xml:space="preserve">　　　93    </t>
  </si>
  <si>
    <t xml:space="preserve">　　　94    </t>
  </si>
  <si>
    <t xml:space="preserve">　　　95    </t>
  </si>
  <si>
    <t xml:space="preserve">　　　96    </t>
  </si>
  <si>
    <t xml:space="preserve">　　　97    </t>
  </si>
  <si>
    <t xml:space="preserve">　　　98    </t>
  </si>
  <si>
    <t xml:space="preserve">　　　99    </t>
  </si>
  <si>
    <t>年齢別人口</t>
  </si>
  <si>
    <t>宇都宮市</t>
  </si>
  <si>
    <t>年齢（各歳）</t>
  </si>
  <si>
    <t>総   数</t>
  </si>
  <si>
    <t>男女別人口</t>
  </si>
  <si>
    <t>人　　　　　口</t>
  </si>
  <si>
    <t>総　　　数</t>
  </si>
  <si>
    <t>栃木県</t>
  </si>
  <si>
    <t>市部</t>
  </si>
  <si>
    <t>郡部</t>
  </si>
  <si>
    <t>宇都宮市　　　</t>
  </si>
  <si>
    <t>足利市　　　　</t>
  </si>
  <si>
    <t>栃木市　　　　</t>
  </si>
  <si>
    <t>佐野市　　　　</t>
  </si>
  <si>
    <t>鹿沼市　　　　</t>
  </si>
  <si>
    <t>日光市　　　　</t>
  </si>
  <si>
    <t>今市市　　　　</t>
  </si>
  <si>
    <t>小山市　　　　</t>
  </si>
  <si>
    <t>真岡市　　　　</t>
  </si>
  <si>
    <t>大田原市　　　</t>
  </si>
  <si>
    <t>矢板市　　　　</t>
  </si>
  <si>
    <t>河内郡　　　　</t>
  </si>
  <si>
    <t>上三川町　　　</t>
  </si>
  <si>
    <t>南河内町　　　</t>
  </si>
  <si>
    <t>上河内町　　　</t>
  </si>
  <si>
    <t>河内町　　　　</t>
  </si>
  <si>
    <t>上都賀郡　　　</t>
  </si>
  <si>
    <t>西方町　　　　</t>
  </si>
  <si>
    <t>粟野町　　　　</t>
  </si>
  <si>
    <t>足尾町　　　　</t>
  </si>
  <si>
    <t>芳賀郡　　　　</t>
  </si>
  <si>
    <t>二宮町　　　　</t>
  </si>
  <si>
    <t>益子町　　　　</t>
  </si>
  <si>
    <t>茂木町　　　　</t>
  </si>
  <si>
    <t>市貝町　　　　</t>
  </si>
  <si>
    <t>芳賀町　　　　</t>
  </si>
  <si>
    <t>下都賀郡　　　</t>
  </si>
  <si>
    <t>壬生町　　　　</t>
  </si>
  <si>
    <t>石橋町　　　　</t>
  </si>
  <si>
    <t>国分寺町　　　</t>
  </si>
  <si>
    <t>野木町　　　　</t>
  </si>
  <si>
    <t>大平町　　　　</t>
  </si>
  <si>
    <t>藤岡町　　　　</t>
  </si>
  <si>
    <t>岩舟町　　　　</t>
  </si>
  <si>
    <t>都賀町　　　　</t>
  </si>
  <si>
    <t>塩谷郡　　　　</t>
  </si>
  <si>
    <t>栗山村　　　　</t>
  </si>
  <si>
    <t>藤原町　　　　</t>
  </si>
  <si>
    <t>塩谷町　　　　</t>
  </si>
  <si>
    <t>高根沢町　　　</t>
  </si>
  <si>
    <t>那須郡　　　　</t>
  </si>
  <si>
    <t>那  須  塩  原  市</t>
  </si>
  <si>
    <t>さ　  く　 ら　 市</t>
  </si>
  <si>
    <t>那  須  烏  山  市</t>
  </si>
  <si>
    <t>那　　　須　　　町</t>
  </si>
  <si>
    <t>那　  珂　 川　 町</t>
  </si>
  <si>
    <t xml:space="preserve">   人　　　口</t>
  </si>
  <si>
    <t>面　　積</t>
  </si>
  <si>
    <t>人口密度</t>
  </si>
  <si>
    <r>
      <t>(km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</t>
    </r>
  </si>
  <si>
    <r>
      <t>(１km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当たり)</t>
    </r>
  </si>
  <si>
    <t>実    数</t>
  </si>
  <si>
    <t>　率　（%）</t>
  </si>
  <si>
    <t>（組替）</t>
  </si>
  <si>
    <t>(a)</t>
  </si>
  <si>
    <t>(b)</t>
  </si>
  <si>
    <t>(a)／(b)</t>
  </si>
  <si>
    <t>栃木県</t>
  </si>
  <si>
    <t>市部</t>
  </si>
  <si>
    <t>郡部</t>
  </si>
  <si>
    <t>宇都宮市　　　</t>
  </si>
  <si>
    <t>足利市　　　　</t>
  </si>
  <si>
    <t>栃木市　　　　</t>
  </si>
  <si>
    <t>佐野市　　　　</t>
  </si>
  <si>
    <t>鹿沼市　　　　</t>
  </si>
  <si>
    <t>日光市　　　　</t>
  </si>
  <si>
    <t>今市市　　　　</t>
  </si>
  <si>
    <t>小山市　　　　</t>
  </si>
  <si>
    <t>真岡市　　　　</t>
  </si>
  <si>
    <t>大田原市　　　</t>
  </si>
  <si>
    <t>矢板市　　　　</t>
  </si>
  <si>
    <t>河内郡　　　　</t>
  </si>
  <si>
    <t>上三川町　　　</t>
  </si>
  <si>
    <t>南河内町　　　</t>
  </si>
  <si>
    <t>上河内町　　　</t>
  </si>
  <si>
    <t>河内町　　　　</t>
  </si>
  <si>
    <t>上都賀郡　　　</t>
  </si>
  <si>
    <t>西方町　　　　</t>
  </si>
  <si>
    <t>粟野町　　　　</t>
  </si>
  <si>
    <t>足尾町　　　　</t>
  </si>
  <si>
    <t>芳賀郡　　　　</t>
  </si>
  <si>
    <t>二宮町　　　　</t>
  </si>
  <si>
    <t>益子町　　　　</t>
  </si>
  <si>
    <t>茂木町　　　　</t>
  </si>
  <si>
    <t>市貝町　　　　</t>
  </si>
  <si>
    <t>芳賀町　　　　</t>
  </si>
  <si>
    <t>下都賀郡　　　</t>
  </si>
  <si>
    <t>壬生町　　　　</t>
  </si>
  <si>
    <t>石橋町　　　　</t>
  </si>
  <si>
    <t>国分寺町　　　</t>
  </si>
  <si>
    <t>野木町　　　　</t>
  </si>
  <si>
    <t>大平町　　　　</t>
  </si>
  <si>
    <t>藤岡町　　　　</t>
  </si>
  <si>
    <t>岩舟町　　　　</t>
  </si>
  <si>
    <t>都賀町　　　　</t>
  </si>
  <si>
    <r>
      <t xml:space="preserve">人口，人口増減（平成12年～17年），面積及び人口密度 </t>
    </r>
  </si>
  <si>
    <t>平 成 17 年</t>
  </si>
  <si>
    <t>平 成 12 年</t>
  </si>
  <si>
    <t>平成12年～17年の人口増減</t>
  </si>
  <si>
    <t>塩谷郡　　　　</t>
  </si>
  <si>
    <t>栗山村　　　　</t>
  </si>
  <si>
    <t>藤原町　　　　</t>
  </si>
  <si>
    <t>塩谷町　　　　</t>
  </si>
  <si>
    <t>高根沢町　　　</t>
  </si>
  <si>
    <t>那須郡　　　　</t>
  </si>
  <si>
    <r>
      <t>人口，人口増減（平成12年～17年），面積及び人口密度</t>
    </r>
    <r>
      <rPr>
        <b/>
        <sz val="11"/>
        <color indexed="10"/>
        <rFont val="ＭＳ Ｐゴシック"/>
        <family val="3"/>
      </rPr>
      <t xml:space="preserve">(人口集中地区) </t>
    </r>
    <r>
      <rPr>
        <b/>
        <sz val="11"/>
        <rFont val="ＭＳ Ｐゴシック"/>
        <family val="0"/>
      </rPr>
      <t xml:space="preserve"> </t>
    </r>
  </si>
  <si>
    <t>-</t>
  </si>
  <si>
    <t>地区別人口・世帯数</t>
  </si>
  <si>
    <t>世帯数</t>
  </si>
  <si>
    <t>人口計</t>
  </si>
  <si>
    <t>総数</t>
  </si>
  <si>
    <t>本庁</t>
  </si>
  <si>
    <t>宝木</t>
  </si>
  <si>
    <t>陽南</t>
  </si>
  <si>
    <t>平石</t>
  </si>
  <si>
    <t>清原</t>
  </si>
  <si>
    <t>横川</t>
  </si>
  <si>
    <t>瑞穂野</t>
  </si>
  <si>
    <t>豊郷</t>
  </si>
  <si>
    <t>国本</t>
  </si>
  <si>
    <t>富屋</t>
  </si>
  <si>
    <t>篠井</t>
  </si>
  <si>
    <t>城山</t>
  </si>
  <si>
    <t>姿川</t>
  </si>
  <si>
    <t>雀宮</t>
  </si>
  <si>
    <t>明保野町</t>
  </si>
  <si>
    <t>旭１丁目</t>
  </si>
  <si>
    <t>旭２丁目</t>
  </si>
  <si>
    <t>池上町</t>
  </si>
  <si>
    <t>泉が丘１丁目</t>
  </si>
  <si>
    <t>泉が丘２丁目</t>
  </si>
  <si>
    <t>泉が丘３丁目</t>
  </si>
  <si>
    <t>泉が丘４丁目</t>
  </si>
  <si>
    <t>泉が丘５丁目</t>
  </si>
  <si>
    <t>泉が丘６丁目</t>
  </si>
  <si>
    <t>泉が丘７丁目</t>
  </si>
  <si>
    <t>泉町</t>
  </si>
  <si>
    <t>一条１丁目</t>
  </si>
  <si>
    <t>一条２丁目</t>
  </si>
  <si>
    <t>一条３丁目</t>
  </si>
  <si>
    <t>一条４丁目</t>
  </si>
  <si>
    <t>一ノ沢町</t>
  </si>
  <si>
    <t>一の沢２丁目</t>
  </si>
  <si>
    <t>一番町</t>
  </si>
  <si>
    <t>今泉町</t>
  </si>
  <si>
    <t>今泉１丁目</t>
  </si>
  <si>
    <t>今泉２丁目</t>
  </si>
  <si>
    <t>今泉３丁目</t>
  </si>
  <si>
    <t>今泉４丁目</t>
  </si>
  <si>
    <t>今泉５丁目</t>
  </si>
  <si>
    <t>今泉新町</t>
  </si>
  <si>
    <t>上野町</t>
  </si>
  <si>
    <t>駅前通り１丁目</t>
  </si>
  <si>
    <t>駅前通り２丁目</t>
  </si>
  <si>
    <t>駅前通り３丁目</t>
  </si>
  <si>
    <t>江野町</t>
  </si>
  <si>
    <t>大曽１丁目</t>
  </si>
  <si>
    <t>大曽２丁目</t>
  </si>
  <si>
    <t>大曽３丁目</t>
  </si>
  <si>
    <t>大曽４丁目</t>
  </si>
  <si>
    <t>大曽５丁目</t>
  </si>
  <si>
    <t>大通り１丁目</t>
  </si>
  <si>
    <t>大通り２丁目</t>
  </si>
  <si>
    <t>大通り３丁目</t>
  </si>
  <si>
    <t>大通り４丁目</t>
  </si>
  <si>
    <t>大通り５丁目</t>
  </si>
  <si>
    <t>御蔵町</t>
  </si>
  <si>
    <t>小幡１丁目</t>
  </si>
  <si>
    <t>小幡２丁目</t>
  </si>
  <si>
    <t>上大曽町</t>
  </si>
  <si>
    <t>川向町</t>
  </si>
  <si>
    <t>河原町</t>
  </si>
  <si>
    <t>菊水町</t>
  </si>
  <si>
    <t>北一の沢町</t>
  </si>
  <si>
    <t>京町</t>
  </si>
  <si>
    <t>清住１丁目</t>
  </si>
  <si>
    <t>清住２丁目</t>
  </si>
  <si>
    <t>清住３丁目</t>
  </si>
  <si>
    <t>越戸町</t>
  </si>
  <si>
    <t>越戸２丁目</t>
  </si>
  <si>
    <t>越戸３丁目</t>
  </si>
  <si>
    <t>越戸４丁目</t>
  </si>
  <si>
    <t>幸町</t>
  </si>
  <si>
    <t>材木町</t>
  </si>
  <si>
    <t>栄町</t>
  </si>
  <si>
    <t>桜１丁目</t>
  </si>
  <si>
    <t>桜２丁目</t>
  </si>
  <si>
    <t>桜３丁目</t>
  </si>
  <si>
    <t>桜４丁目</t>
  </si>
  <si>
    <t>桜５丁目</t>
  </si>
  <si>
    <t>三番町</t>
  </si>
  <si>
    <t>下河原町</t>
  </si>
  <si>
    <t>下戸祭１丁目</t>
  </si>
  <si>
    <t>下戸祭２丁目</t>
  </si>
  <si>
    <t>宿郷１丁目</t>
  </si>
  <si>
    <t>宿郷２丁目</t>
  </si>
  <si>
    <t>宿郷３丁目</t>
  </si>
  <si>
    <t>宿郷５丁目</t>
  </si>
  <si>
    <t>昭和１丁目</t>
  </si>
  <si>
    <t>昭和２丁目</t>
  </si>
  <si>
    <t>昭和３丁目</t>
  </si>
  <si>
    <t>新町１丁目</t>
  </si>
  <si>
    <t>新町２丁目</t>
  </si>
  <si>
    <t>住吉町</t>
  </si>
  <si>
    <t>千波町</t>
  </si>
  <si>
    <t>大寛１丁目</t>
  </si>
  <si>
    <t>大寛２丁目</t>
  </si>
  <si>
    <t>滝谷町</t>
  </si>
  <si>
    <t>中央本町</t>
  </si>
  <si>
    <t>中央１丁目</t>
  </si>
  <si>
    <t>中央２丁目</t>
  </si>
  <si>
    <t>中央３丁目</t>
  </si>
  <si>
    <t>中央５丁目</t>
  </si>
  <si>
    <t>天神１丁目</t>
  </si>
  <si>
    <t>天神２丁目</t>
  </si>
  <si>
    <t>伝馬町</t>
  </si>
  <si>
    <t>戸祭町</t>
  </si>
  <si>
    <t>戸祭１丁目</t>
  </si>
  <si>
    <t>戸祭２丁目</t>
  </si>
  <si>
    <t>戸祭３丁目</t>
  </si>
  <si>
    <t>戸祭４丁目</t>
  </si>
  <si>
    <t>戸祭元町</t>
  </si>
  <si>
    <t>戸祭台</t>
  </si>
  <si>
    <t>仲町</t>
  </si>
  <si>
    <t>中一の沢町</t>
  </si>
  <si>
    <t>中河原町</t>
  </si>
  <si>
    <t>西１丁目</t>
  </si>
  <si>
    <t>西２丁目</t>
  </si>
  <si>
    <t>西３丁目</t>
  </si>
  <si>
    <t>西一の沢町</t>
  </si>
  <si>
    <t>錦１丁目</t>
  </si>
  <si>
    <t>錦２丁目</t>
  </si>
  <si>
    <t>錦３丁目</t>
  </si>
  <si>
    <t>西大寛１丁目</t>
  </si>
  <si>
    <t>西大寛２丁目</t>
  </si>
  <si>
    <t>西原町</t>
  </si>
  <si>
    <t>西原１丁目</t>
  </si>
  <si>
    <t>西原２丁目</t>
  </si>
  <si>
    <t>西原３丁目</t>
  </si>
  <si>
    <t>二番町</t>
  </si>
  <si>
    <t>花園町</t>
  </si>
  <si>
    <t>塙田１丁目</t>
  </si>
  <si>
    <t>塙田２丁目</t>
  </si>
  <si>
    <t>塙田３丁目</t>
  </si>
  <si>
    <t>塙田４丁目</t>
  </si>
  <si>
    <t>塙田５丁目</t>
  </si>
  <si>
    <t>馬場通り１丁目</t>
  </si>
  <si>
    <t>馬場通り２丁目</t>
  </si>
  <si>
    <t>馬場通り３丁目</t>
  </si>
  <si>
    <t>馬場通り４丁目</t>
  </si>
  <si>
    <t>八幡台</t>
  </si>
  <si>
    <t>花房本町</t>
  </si>
  <si>
    <t>花房１丁目</t>
  </si>
  <si>
    <t>花房２丁目</t>
  </si>
  <si>
    <t>花房３丁目</t>
  </si>
  <si>
    <t>東今泉１丁目</t>
  </si>
  <si>
    <t>東今泉２丁目</t>
  </si>
  <si>
    <t>東町</t>
  </si>
  <si>
    <t>東宿郷１丁目</t>
  </si>
  <si>
    <t>東宿郷２丁目</t>
  </si>
  <si>
    <t>東宿郷３丁目</t>
  </si>
  <si>
    <t>東宿郷４丁目</t>
  </si>
  <si>
    <t>東宿郷５丁目</t>
  </si>
  <si>
    <t>東宿郷６丁目</t>
  </si>
  <si>
    <t>東戸祭１丁目</t>
  </si>
  <si>
    <t>東塙田１丁目</t>
  </si>
  <si>
    <t>東塙田２丁目</t>
  </si>
  <si>
    <t>日の出１丁目</t>
  </si>
  <si>
    <t>日の出２丁目</t>
  </si>
  <si>
    <t>平出工業団地</t>
  </si>
  <si>
    <t>平松町</t>
  </si>
  <si>
    <t>二荒町</t>
  </si>
  <si>
    <t>不動前１丁目</t>
  </si>
  <si>
    <t>不動前２丁目</t>
  </si>
  <si>
    <t>不動前３丁目</t>
  </si>
  <si>
    <t>不動前４丁目</t>
  </si>
  <si>
    <t>不動前５丁目</t>
  </si>
  <si>
    <t>星が丘１丁目</t>
  </si>
  <si>
    <t>星が丘２丁目</t>
  </si>
  <si>
    <t>本町</t>
  </si>
  <si>
    <t>本丸町</t>
  </si>
  <si>
    <t>曲師町</t>
  </si>
  <si>
    <t>松原１丁目</t>
  </si>
  <si>
    <t>松原２丁目</t>
  </si>
  <si>
    <t>松原３丁目</t>
  </si>
  <si>
    <t>松が峰１丁目</t>
  </si>
  <si>
    <t>松が峰２丁目</t>
  </si>
  <si>
    <t>操町</t>
  </si>
  <si>
    <t>南一の沢町</t>
  </si>
  <si>
    <t>南大通り１丁目</t>
  </si>
  <si>
    <t>南大通り２丁目</t>
  </si>
  <si>
    <t>南大通り３丁目</t>
  </si>
  <si>
    <t>南大通り４丁目</t>
  </si>
  <si>
    <t>峰町</t>
  </si>
  <si>
    <t>峰２丁目</t>
  </si>
  <si>
    <t>峰３丁目</t>
  </si>
  <si>
    <t>峰４丁目</t>
  </si>
  <si>
    <t>宮町</t>
  </si>
  <si>
    <t>宮園町</t>
  </si>
  <si>
    <t>宮原１丁目</t>
  </si>
  <si>
    <t>宮原３丁目</t>
  </si>
  <si>
    <t>宮原４丁目</t>
  </si>
  <si>
    <t>宮原５丁目</t>
  </si>
  <si>
    <t>御幸町</t>
  </si>
  <si>
    <t>御幸本町</t>
  </si>
  <si>
    <t>睦町</t>
  </si>
  <si>
    <t>元今泉１丁目</t>
  </si>
  <si>
    <t>元今泉２丁目</t>
  </si>
  <si>
    <t>元今泉３丁目</t>
  </si>
  <si>
    <t>元今泉４丁目</t>
  </si>
  <si>
    <t>元今泉５丁目</t>
  </si>
  <si>
    <t>元今泉６丁目</t>
  </si>
  <si>
    <t>元今泉７丁目</t>
  </si>
  <si>
    <t>簗瀬町</t>
  </si>
  <si>
    <t>簗瀬１丁目</t>
  </si>
  <si>
    <t>簗瀬２丁目</t>
  </si>
  <si>
    <t>簗瀬３丁目</t>
  </si>
  <si>
    <t>簗瀬４丁目</t>
  </si>
  <si>
    <t>弥生１丁目</t>
  </si>
  <si>
    <t>弥生２丁目</t>
  </si>
  <si>
    <t>陽西町</t>
  </si>
  <si>
    <t>陽南１丁目</t>
  </si>
  <si>
    <t>吉野１丁目</t>
  </si>
  <si>
    <t>吉野２丁目</t>
  </si>
  <si>
    <t>六道町</t>
  </si>
  <si>
    <t>地区計</t>
  </si>
  <si>
    <t>宝木</t>
  </si>
  <si>
    <t>上戸祭町</t>
  </si>
  <si>
    <t>上戸祭１丁目</t>
  </si>
  <si>
    <t>上戸祭２丁目</t>
  </si>
  <si>
    <t>上戸祭３丁目</t>
  </si>
  <si>
    <t>上戸祭４丁目</t>
  </si>
  <si>
    <t>宝木町１丁目</t>
  </si>
  <si>
    <t>宝木町２丁目</t>
  </si>
  <si>
    <t>中戸祭町</t>
  </si>
  <si>
    <t>中戸祭１丁目</t>
  </si>
  <si>
    <t>東宝木町</t>
  </si>
  <si>
    <t>細谷町</t>
  </si>
  <si>
    <t>細谷１丁目</t>
  </si>
  <si>
    <t>若草１丁目</t>
  </si>
  <si>
    <t>若草２丁目</t>
  </si>
  <si>
    <t>若草３丁目</t>
  </si>
  <si>
    <t>若草４丁目</t>
  </si>
  <si>
    <t>若草５丁目</t>
  </si>
  <si>
    <t>陽南</t>
  </si>
  <si>
    <t>今宮１丁目</t>
  </si>
  <si>
    <t>今宮２丁目</t>
  </si>
  <si>
    <t>今宮３丁目</t>
  </si>
  <si>
    <t>今宮４丁目</t>
  </si>
  <si>
    <t>江曽島本町</t>
  </si>
  <si>
    <t>江曽島１丁目</t>
  </si>
  <si>
    <t>江曽島２丁目</t>
  </si>
  <si>
    <t>江曽島３丁目</t>
  </si>
  <si>
    <t>江曽島４丁目</t>
  </si>
  <si>
    <t>江曽島５丁目</t>
  </si>
  <si>
    <t>大塚町</t>
  </si>
  <si>
    <t>春日町</t>
  </si>
  <si>
    <t>東浦町</t>
  </si>
  <si>
    <t>東原町</t>
  </si>
  <si>
    <t>双葉１丁目</t>
  </si>
  <si>
    <t>双葉２丁目</t>
  </si>
  <si>
    <t>双葉３丁目</t>
  </si>
  <si>
    <t>緑１丁目</t>
  </si>
  <si>
    <t>緑２丁目</t>
  </si>
  <si>
    <t>緑３丁目</t>
  </si>
  <si>
    <t>緑４丁目</t>
  </si>
  <si>
    <t>緑５丁目</t>
  </si>
  <si>
    <t>宮本町</t>
  </si>
  <si>
    <t>八千代１丁目</t>
  </si>
  <si>
    <t>八千代２丁目</t>
  </si>
  <si>
    <t>大和１丁目</t>
  </si>
  <si>
    <t>大和２丁目</t>
  </si>
  <si>
    <t>陽南３丁目</t>
  </si>
  <si>
    <t>陽南４丁目</t>
  </si>
  <si>
    <t>平石</t>
  </si>
  <si>
    <t>石井町</t>
  </si>
  <si>
    <t>下平出町</t>
  </si>
  <si>
    <t>問屋町</t>
  </si>
  <si>
    <t>中久保１丁目</t>
  </si>
  <si>
    <t>中久保２丁目</t>
  </si>
  <si>
    <t>東峰町</t>
  </si>
  <si>
    <t>平出町</t>
  </si>
  <si>
    <t>柳田町</t>
  </si>
  <si>
    <t>陽東２丁目</t>
  </si>
  <si>
    <t>陽東３丁目</t>
  </si>
  <si>
    <t>陽東４丁目</t>
  </si>
  <si>
    <t>陽東５丁目</t>
  </si>
  <si>
    <t>陽東６丁目</t>
  </si>
  <si>
    <t>陽東７丁目</t>
  </si>
  <si>
    <t>陽東８丁目</t>
  </si>
  <si>
    <t>清原</t>
  </si>
  <si>
    <t>板戸町</t>
  </si>
  <si>
    <t>上籠谷町</t>
  </si>
  <si>
    <t>刈沼町</t>
  </si>
  <si>
    <t>清原台２丁目</t>
  </si>
  <si>
    <t>清原台３丁目</t>
  </si>
  <si>
    <t>清原台４丁目</t>
  </si>
  <si>
    <t>清原台５丁目</t>
  </si>
  <si>
    <t>清原台６丁目</t>
  </si>
  <si>
    <t>桑島町</t>
  </si>
  <si>
    <t>鐺山町</t>
  </si>
  <si>
    <t>竹下町</t>
  </si>
  <si>
    <t>道場宿町</t>
  </si>
  <si>
    <t>野高谷町</t>
  </si>
  <si>
    <t>氷室町</t>
  </si>
  <si>
    <t>満美穴町</t>
  </si>
  <si>
    <t>横川</t>
  </si>
  <si>
    <t>江曽島町</t>
  </si>
  <si>
    <t>上横田町</t>
  </si>
  <si>
    <t>川田町</t>
  </si>
  <si>
    <t>さるやま町</t>
  </si>
  <si>
    <t>下栗町</t>
  </si>
  <si>
    <t>城南１丁目</t>
  </si>
  <si>
    <t>城南２丁目</t>
  </si>
  <si>
    <t>城南３丁目</t>
  </si>
  <si>
    <t>砂田町</t>
  </si>
  <si>
    <t>台新田町</t>
  </si>
  <si>
    <t>台新田１丁目</t>
  </si>
  <si>
    <t>東横田町</t>
  </si>
  <si>
    <t>平松本町</t>
  </si>
  <si>
    <t>屋板町</t>
  </si>
  <si>
    <t>横田新町</t>
  </si>
  <si>
    <t>瑞穂野</t>
  </si>
  <si>
    <t>上桑島町</t>
  </si>
  <si>
    <t>下桑島町</t>
  </si>
  <si>
    <t>西刑部町</t>
  </si>
  <si>
    <t>東刑部町</t>
  </si>
  <si>
    <t>東木代町</t>
  </si>
  <si>
    <t>平塚町</t>
  </si>
  <si>
    <t>瑞穂１丁目</t>
  </si>
  <si>
    <t>瑞穂２丁目</t>
  </si>
  <si>
    <t>瑞穂３丁目</t>
  </si>
  <si>
    <t>豊郷</t>
  </si>
  <si>
    <t>岩曽町</t>
  </si>
  <si>
    <t>岩本町</t>
  </si>
  <si>
    <t>海道町</t>
  </si>
  <si>
    <t>川俣町</t>
  </si>
  <si>
    <t>瓦谷町</t>
  </si>
  <si>
    <t>下川俣町</t>
  </si>
  <si>
    <t>関堀町</t>
  </si>
  <si>
    <t>竹林町</t>
  </si>
  <si>
    <t>豊郷台２丁目</t>
  </si>
  <si>
    <t>長岡町</t>
  </si>
  <si>
    <t>富士見が丘２丁目</t>
  </si>
  <si>
    <t>富士見が丘３丁目</t>
  </si>
  <si>
    <t>富士見が丘４丁目</t>
  </si>
  <si>
    <t>御幸ケ原町</t>
  </si>
  <si>
    <t>山本町</t>
  </si>
  <si>
    <t>山本２丁目</t>
  </si>
  <si>
    <t>山本３丁目</t>
  </si>
  <si>
    <t>横山町</t>
  </si>
  <si>
    <t>横山１丁目</t>
  </si>
  <si>
    <t>横山２丁目</t>
  </si>
  <si>
    <t>横山３丁目</t>
  </si>
  <si>
    <t>国本</t>
  </si>
  <si>
    <t>岩原町</t>
  </si>
  <si>
    <t>宝木本町</t>
  </si>
  <si>
    <t>野沢町</t>
  </si>
  <si>
    <t>富屋</t>
  </si>
  <si>
    <t>大網町</t>
  </si>
  <si>
    <t>上金井町</t>
  </si>
  <si>
    <t>上横倉町</t>
  </si>
  <si>
    <t>下金井町</t>
  </si>
  <si>
    <t>下横倉町</t>
  </si>
  <si>
    <t>徳次郎町</t>
  </si>
  <si>
    <t>篠井</t>
  </si>
  <si>
    <t>飯山町</t>
  </si>
  <si>
    <t>石那田町</t>
  </si>
  <si>
    <t>上小池町</t>
  </si>
  <si>
    <t>篠井町</t>
  </si>
  <si>
    <t>下小池町</t>
  </si>
  <si>
    <t>城山</t>
  </si>
  <si>
    <t>飯田町</t>
  </si>
  <si>
    <t>大谷町</t>
  </si>
  <si>
    <t>古賀志町</t>
  </si>
  <si>
    <t>駒生町</t>
  </si>
  <si>
    <t>駒生１丁目</t>
  </si>
  <si>
    <t>駒生２丁目</t>
  </si>
  <si>
    <t>下荒針町</t>
  </si>
  <si>
    <t>田下町</t>
  </si>
  <si>
    <t>田野町</t>
  </si>
  <si>
    <t>西の宮２丁目</t>
  </si>
  <si>
    <t>姿川</t>
  </si>
  <si>
    <t>上欠町</t>
  </si>
  <si>
    <t>鷺の谷町</t>
  </si>
  <si>
    <t>下欠町</t>
  </si>
  <si>
    <t>下砥上町</t>
  </si>
  <si>
    <t>滝の原１丁目</t>
  </si>
  <si>
    <t>滝の原２丁目</t>
  </si>
  <si>
    <t>滝の原３丁目</t>
  </si>
  <si>
    <t>鶴田町</t>
  </si>
  <si>
    <t>砥上町</t>
  </si>
  <si>
    <t>西川田町</t>
  </si>
  <si>
    <t>西川田１丁目</t>
  </si>
  <si>
    <t>西川田２丁目</t>
  </si>
  <si>
    <t>西川田３丁目</t>
  </si>
  <si>
    <t>西川田５丁目</t>
  </si>
  <si>
    <t>西川田６丁目</t>
  </si>
  <si>
    <t>西川田７丁目</t>
  </si>
  <si>
    <t>西川田本町１丁目</t>
  </si>
  <si>
    <t>西川田本町２丁目</t>
  </si>
  <si>
    <t>西川田本町３丁目</t>
  </si>
  <si>
    <t>西川田本町４丁目</t>
  </si>
  <si>
    <t>西川田東町</t>
  </si>
  <si>
    <t>西川田南１丁目</t>
  </si>
  <si>
    <t>西川田南２丁目</t>
  </si>
  <si>
    <t>兵庫塚町</t>
  </si>
  <si>
    <t>兵庫塚１丁目</t>
  </si>
  <si>
    <t>兵庫塚２丁目</t>
  </si>
  <si>
    <t>兵庫塚３丁目</t>
  </si>
  <si>
    <t>幕田町</t>
  </si>
  <si>
    <t>雀宮</t>
  </si>
  <si>
    <t>上御田町</t>
  </si>
  <si>
    <t>北若松原１丁目</t>
  </si>
  <si>
    <t>北若松原２丁目</t>
  </si>
  <si>
    <t>五代１丁目</t>
  </si>
  <si>
    <t>五代２丁目</t>
  </si>
  <si>
    <t>五代３丁目</t>
  </si>
  <si>
    <t>さつき１丁目</t>
  </si>
  <si>
    <t>さつき２丁目</t>
  </si>
  <si>
    <t>さつき３丁目</t>
  </si>
  <si>
    <t>下反町町</t>
  </si>
  <si>
    <t>下横田町</t>
  </si>
  <si>
    <t>新富町</t>
  </si>
  <si>
    <t>末広１丁目</t>
  </si>
  <si>
    <t>末広２丁目</t>
  </si>
  <si>
    <t>雀宮町</t>
  </si>
  <si>
    <t>雀の宮１丁目</t>
  </si>
  <si>
    <t>雀の宮２丁目</t>
  </si>
  <si>
    <t>雀の宮３丁目</t>
  </si>
  <si>
    <t>雀の宮４丁目</t>
  </si>
  <si>
    <t>雀の宮５丁目</t>
  </si>
  <si>
    <t>雀の宮６丁目</t>
  </si>
  <si>
    <t>雀の宮７丁目</t>
  </si>
  <si>
    <t>高砂町</t>
  </si>
  <si>
    <t>東谷町</t>
  </si>
  <si>
    <t>中島町</t>
  </si>
  <si>
    <t>羽牛田町</t>
  </si>
  <si>
    <t>針ケ谷町</t>
  </si>
  <si>
    <t>針ケ谷１丁目</t>
  </si>
  <si>
    <t>富士見町</t>
  </si>
  <si>
    <t>御田長島町</t>
  </si>
  <si>
    <t>みどり野町</t>
  </si>
  <si>
    <t>南町</t>
  </si>
  <si>
    <t>南高砂町</t>
  </si>
  <si>
    <t>宮の内１丁目</t>
  </si>
  <si>
    <t>宮の内２丁目</t>
  </si>
  <si>
    <t>宮の内３丁目</t>
  </si>
  <si>
    <t>宮の内４丁目</t>
  </si>
  <si>
    <t>茂原町</t>
  </si>
  <si>
    <t>茂原１丁目</t>
  </si>
  <si>
    <t>茂原２丁目</t>
  </si>
  <si>
    <t>茂原３丁目</t>
  </si>
  <si>
    <t>若松原１丁目</t>
  </si>
  <si>
    <t>若松原２丁目</t>
  </si>
  <si>
    <t>若松原３丁目</t>
  </si>
  <si>
    <t>総</t>
  </si>
  <si>
    <t>計</t>
  </si>
  <si>
    <t>東簗瀬１丁目</t>
  </si>
  <si>
    <t>陽東１丁目</t>
  </si>
  <si>
    <t>清原台１丁目</t>
  </si>
  <si>
    <t>総数</t>
  </si>
  <si>
    <t>0～4</t>
  </si>
  <si>
    <t xml:space="preserve">5～9    </t>
  </si>
  <si>
    <t xml:space="preserve">10～14    </t>
  </si>
  <si>
    <t xml:space="preserve">15～19    </t>
  </si>
  <si>
    <t>20～24</t>
  </si>
  <si>
    <t>25～29</t>
  </si>
  <si>
    <t>30～34</t>
  </si>
  <si>
    <t>35～39</t>
  </si>
  <si>
    <t xml:space="preserve">40～44 </t>
  </si>
  <si>
    <t>45～49</t>
  </si>
  <si>
    <t>50～54</t>
  </si>
  <si>
    <t>55～59</t>
  </si>
  <si>
    <t>60～64</t>
  </si>
  <si>
    <t xml:space="preserve">65～69    </t>
  </si>
  <si>
    <t>70～74</t>
  </si>
  <si>
    <t>75～79</t>
  </si>
  <si>
    <t>80～84</t>
  </si>
  <si>
    <t>85～89</t>
  </si>
  <si>
    <t>90～94</t>
  </si>
  <si>
    <t>95～99</t>
  </si>
  <si>
    <t>100 歳以上</t>
  </si>
  <si>
    <t>不詳</t>
  </si>
  <si>
    <t xml:space="preserve">（再　掲）    </t>
  </si>
  <si>
    <t>15歳未満</t>
  </si>
  <si>
    <t>15～64歳</t>
  </si>
  <si>
    <t>65歳以上</t>
  </si>
  <si>
    <t>75歳以上</t>
  </si>
  <si>
    <t>85歳以上</t>
  </si>
  <si>
    <t>年齢別割合(%)</t>
  </si>
  <si>
    <t>平均年齢</t>
  </si>
  <si>
    <t>年齢中位数</t>
  </si>
  <si>
    <t>町丁別人口・世帯数</t>
  </si>
  <si>
    <t>合計</t>
  </si>
  <si>
    <t>本庁</t>
  </si>
  <si>
    <t>豊郷台３丁目</t>
  </si>
  <si>
    <t>富士見が丘１丁目</t>
  </si>
  <si>
    <t>山本１丁目</t>
  </si>
  <si>
    <t>新里町</t>
  </si>
  <si>
    <t>福岡町</t>
  </si>
  <si>
    <t>一の沢１丁目</t>
  </si>
  <si>
    <t>越戸１丁目</t>
  </si>
  <si>
    <t>下河原１丁目</t>
  </si>
  <si>
    <t>峰１丁目</t>
  </si>
  <si>
    <t>下栗１丁目</t>
  </si>
  <si>
    <t>豊郷台１丁目</t>
  </si>
  <si>
    <t>西の宮１丁目</t>
  </si>
  <si>
    <t>陽南２丁目</t>
  </si>
  <si>
    <t>大和３丁目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</si>
</sst>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#,###,##0;&quot;-&quot;###,###,###,###,##0"/>
    <numFmt numFmtId="177" formatCode="\ ###,###,##0;&quot;-&quot;###,###,##0"/>
    <numFmt numFmtId="178" formatCode="#,###,###,##0;&quot; -&quot;###,###,##0"/>
    <numFmt numFmtId="179" formatCode="\ ###,##0.0;&quot;-&quot;###,##0.0"/>
    <numFmt numFmtId="180" formatCode="###,###,###,##0;&quot;-&quot;##,###,###,##0"/>
    <numFmt numFmtId="181" formatCode="#,###,###,##0.0;&quot; -&quot;###,###,##0.0"/>
    <numFmt numFmtId="182" formatCode="#,###,###,##0.00;&quot; -&quot;###,###,##0.00"/>
    <numFmt numFmtId="183" formatCode="##,###,###,##0.0;&quot;-&quot;#,###,###,##0.0"/>
    <numFmt numFmtId="184" formatCode="#,##0_);[Red]\(#,##0\)"/>
  </numFmts>
  <fonts count="26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8"/>
      <name val="ＭＳ 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vertAlign val="superscript"/>
      <sz val="10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10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176" fontId="4" fillId="0" borderId="0" xfId="23" applyNumberFormat="1" applyFont="1" applyFill="1" applyBorder="1" applyAlignment="1">
      <alignment horizontal="center"/>
      <protection/>
    </xf>
    <xf numFmtId="49" fontId="5" fillId="0" borderId="0" xfId="21" applyNumberFormat="1" applyFont="1" applyBorder="1" applyAlignment="1">
      <alignment vertical="top"/>
      <protection/>
    </xf>
    <xf numFmtId="0" fontId="6" fillId="0" borderId="0" xfId="0" applyFont="1" applyBorder="1" applyAlignment="1">
      <alignment horizontal="center"/>
    </xf>
    <xf numFmtId="49" fontId="5" fillId="0" borderId="0" xfId="21" applyNumberFormat="1" applyFont="1" applyFill="1" applyBorder="1" applyAlignment="1">
      <alignment horizontal="center" vertical="center"/>
      <protection/>
    </xf>
    <xf numFmtId="177" fontId="5" fillId="0" borderId="0" xfId="21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/>
    </xf>
    <xf numFmtId="49" fontId="5" fillId="0" borderId="0" xfId="21" applyNumberFormat="1" applyFont="1" applyFill="1" applyBorder="1" applyAlignment="1">
      <alignment horizontal="center" vertical="top"/>
      <protection/>
    </xf>
    <xf numFmtId="177" fontId="5" fillId="0" borderId="0" xfId="21" applyNumberFormat="1" applyFont="1" applyFill="1" applyBorder="1" applyAlignment="1">
      <alignment horizontal="center" vertical="top"/>
      <protection/>
    </xf>
    <xf numFmtId="49" fontId="5" fillId="0" borderId="0" xfId="21" applyNumberFormat="1" applyFont="1" applyFill="1" applyBorder="1" applyAlignment="1">
      <alignment vertical="top"/>
      <protection/>
    </xf>
    <xf numFmtId="178" fontId="5" fillId="0" borderId="0" xfId="21" applyNumberFormat="1" applyFont="1" applyFill="1" applyBorder="1" applyAlignment="1">
      <alignment vertical="top"/>
      <protection/>
    </xf>
    <xf numFmtId="177" fontId="5" fillId="0" borderId="0" xfId="21" applyNumberFormat="1" applyFont="1" applyFill="1" applyBorder="1" applyAlignment="1">
      <alignment horizontal="right" vertical="top"/>
      <protection/>
    </xf>
    <xf numFmtId="49" fontId="5" fillId="0" borderId="0" xfId="21" applyNumberFormat="1" applyFont="1" applyFill="1" applyBorder="1" applyAlignment="1">
      <alignment horizontal="distributed" vertical="top"/>
      <protection/>
    </xf>
    <xf numFmtId="178" fontId="5" fillId="0" borderId="0" xfId="21" applyNumberFormat="1" applyFont="1" applyFill="1" applyBorder="1" applyAlignment="1" quotePrefix="1">
      <alignment horizontal="right" vertical="top"/>
      <protection/>
    </xf>
    <xf numFmtId="177" fontId="5" fillId="0" borderId="0" xfId="21" applyNumberFormat="1" applyFont="1" applyFill="1" applyBorder="1" applyAlignment="1" quotePrefix="1">
      <alignment horizontal="right" vertical="top"/>
      <protection/>
    </xf>
    <xf numFmtId="178" fontId="5" fillId="0" borderId="0" xfId="21" applyNumberFormat="1" applyFont="1" applyFill="1" applyBorder="1" applyAlignment="1">
      <alignment horizontal="right" vertical="top"/>
      <protection/>
    </xf>
    <xf numFmtId="179" fontId="5" fillId="0" borderId="0" xfId="21" applyNumberFormat="1" applyFont="1" applyFill="1" applyBorder="1" applyAlignment="1" quotePrefix="1">
      <alignment horizontal="right" vertical="top"/>
      <protection/>
    </xf>
    <xf numFmtId="0" fontId="12" fillId="0" borderId="0" xfId="21" applyNumberFormat="1" applyFont="1" applyFill="1" applyBorder="1" applyAlignment="1">
      <alignment horizontal="left" vertical="top"/>
      <protection/>
    </xf>
    <xf numFmtId="0" fontId="13" fillId="0" borderId="0" xfId="21" applyNumberFormat="1" applyFont="1" applyFill="1" applyBorder="1" applyAlignment="1">
      <alignment horizontal="center" vertical="top" wrapText="1"/>
      <protection/>
    </xf>
    <xf numFmtId="49" fontId="13" fillId="0" borderId="0" xfId="21" applyNumberFormat="1" applyFont="1" applyFill="1" applyBorder="1" applyAlignment="1">
      <alignment vertical="top"/>
      <protection/>
    </xf>
    <xf numFmtId="49" fontId="13" fillId="0" borderId="0" xfId="21" applyNumberFormat="1" applyFont="1" applyBorder="1" applyAlignment="1">
      <alignment vertical="top"/>
      <protection/>
    </xf>
    <xf numFmtId="0" fontId="14" fillId="0" borderId="0" xfId="21" applyNumberFormat="1" applyFont="1" applyFill="1" applyBorder="1" applyAlignment="1">
      <alignment horizontal="center" vertical="top"/>
      <protection/>
    </xf>
    <xf numFmtId="180" fontId="14" fillId="0" borderId="0" xfId="21" applyNumberFormat="1" applyFont="1" applyFill="1" applyBorder="1" applyAlignment="1">
      <alignment horizontal="right" vertical="top"/>
      <protection/>
    </xf>
    <xf numFmtId="0" fontId="14" fillId="0" borderId="0" xfId="21" applyNumberFormat="1" applyFont="1" applyFill="1" applyBorder="1" applyAlignment="1">
      <alignment horizontal="center" vertical="top" wrapText="1"/>
      <protection/>
    </xf>
    <xf numFmtId="49" fontId="14" fillId="0" borderId="0" xfId="21" applyNumberFormat="1" applyFont="1" applyFill="1" applyBorder="1" applyAlignment="1">
      <alignment vertical="top"/>
      <protection/>
    </xf>
    <xf numFmtId="49" fontId="14" fillId="0" borderId="0" xfId="21" applyNumberFormat="1" applyFont="1" applyBorder="1" applyAlignment="1">
      <alignment vertical="top"/>
      <protection/>
    </xf>
    <xf numFmtId="49" fontId="5" fillId="0" borderId="0" xfId="21" applyNumberFormat="1" applyFont="1" applyFill="1" applyBorder="1" applyAlignment="1">
      <alignment horizontal="center"/>
      <protection/>
    </xf>
    <xf numFmtId="180" fontId="5" fillId="0" borderId="0" xfId="21" applyNumberFormat="1" applyFont="1" applyFill="1" applyBorder="1" applyAlignment="1">
      <alignment horizontal="center" vertical="top"/>
      <protection/>
    </xf>
    <xf numFmtId="49" fontId="5" fillId="0" borderId="0" xfId="21" applyNumberFormat="1" applyFont="1" applyFill="1" applyBorder="1" applyAlignment="1">
      <alignment horizontal="center" vertical="top" wrapText="1"/>
      <protection/>
    </xf>
    <xf numFmtId="180" fontId="5" fillId="0" borderId="0" xfId="21" applyNumberFormat="1" applyFont="1" applyFill="1" applyBorder="1" applyAlignment="1">
      <alignment horizontal="right" vertical="top"/>
      <protection/>
    </xf>
    <xf numFmtId="177" fontId="13" fillId="0" borderId="0" xfId="21" applyNumberFormat="1" applyFont="1" applyFill="1" applyBorder="1" applyAlignment="1">
      <alignment vertical="top"/>
      <protection/>
    </xf>
    <xf numFmtId="49" fontId="5" fillId="0" borderId="0" xfId="21" applyNumberFormat="1" applyFont="1" applyFill="1" applyBorder="1" applyAlignment="1">
      <alignment horizontal="distributed" vertical="center"/>
      <protection/>
    </xf>
    <xf numFmtId="180" fontId="5" fillId="0" borderId="0" xfId="21" applyNumberFormat="1" applyFont="1" applyFill="1" applyBorder="1" applyAlignment="1" quotePrefix="1">
      <alignment horizontal="right" vertical="top"/>
      <protection/>
    </xf>
    <xf numFmtId="49" fontId="15" fillId="2" borderId="1" xfId="21" applyNumberFormat="1" applyFont="1" applyFill="1" applyBorder="1" applyAlignment="1">
      <alignment horizontal="distributed" vertical="center"/>
      <protection/>
    </xf>
    <xf numFmtId="180" fontId="15" fillId="2" borderId="2" xfId="21" applyNumberFormat="1" applyFont="1" applyFill="1" applyBorder="1" applyAlignment="1" quotePrefix="1">
      <alignment horizontal="right" vertical="top"/>
      <protection/>
    </xf>
    <xf numFmtId="180" fontId="15" fillId="2" borderId="3" xfId="21" applyNumberFormat="1" applyFont="1" applyFill="1" applyBorder="1" applyAlignment="1" quotePrefix="1">
      <alignment horizontal="right" vertical="top"/>
      <protection/>
    </xf>
    <xf numFmtId="180" fontId="13" fillId="0" borderId="0" xfId="21" applyNumberFormat="1" applyFont="1" applyBorder="1" applyAlignment="1">
      <alignment horizontal="right" vertical="top"/>
      <protection/>
    </xf>
    <xf numFmtId="176" fontId="13" fillId="0" borderId="0" xfId="21" applyNumberFormat="1" applyFont="1" applyFill="1" applyBorder="1" applyAlignment="1">
      <alignment horizontal="right" vertical="top"/>
      <protection/>
    </xf>
    <xf numFmtId="180" fontId="13" fillId="0" borderId="0" xfId="21" applyNumberFormat="1" applyFont="1" applyFill="1" applyBorder="1" applyAlignment="1">
      <alignment horizontal="right" vertical="top"/>
      <protection/>
    </xf>
    <xf numFmtId="181" fontId="13" fillId="0" borderId="0" xfId="21" applyNumberFormat="1" applyFont="1" applyFill="1" applyBorder="1" applyAlignment="1">
      <alignment horizontal="right" vertical="top"/>
      <protection/>
    </xf>
    <xf numFmtId="182" fontId="13" fillId="0" borderId="0" xfId="21" applyNumberFormat="1" applyFont="1" applyFill="1" applyBorder="1" applyAlignment="1">
      <alignment horizontal="right" vertical="top"/>
      <protection/>
    </xf>
    <xf numFmtId="183" fontId="13" fillId="0" borderId="0" xfId="21" applyNumberFormat="1" applyFont="1" applyFill="1" applyBorder="1" applyAlignment="1">
      <alignment horizontal="right" vertical="top"/>
      <protection/>
    </xf>
    <xf numFmtId="182" fontId="6" fillId="0" borderId="0" xfId="23" applyNumberFormat="1" applyFont="1" applyFill="1" applyBorder="1" applyAlignment="1">
      <alignment horizontal="center" vertical="center"/>
      <protection/>
    </xf>
    <xf numFmtId="183" fontId="6" fillId="0" borderId="0" xfId="23" applyNumberFormat="1" applyFont="1" applyFill="1" applyBorder="1" applyAlignment="1">
      <alignment horizontal="center" vertical="center"/>
      <protection/>
    </xf>
    <xf numFmtId="176" fontId="5" fillId="0" borderId="0" xfId="21" applyNumberFormat="1" applyFont="1" applyFill="1" applyBorder="1" applyAlignment="1">
      <alignment horizontal="right" vertical="center"/>
      <protection/>
    </xf>
    <xf numFmtId="176" fontId="6" fillId="0" borderId="0" xfId="23" applyNumberFormat="1" applyFont="1" applyFill="1" applyBorder="1" applyAlignment="1">
      <alignment horizontal="right" vertical="center"/>
      <protection/>
    </xf>
    <xf numFmtId="182" fontId="6" fillId="0" borderId="0" xfId="23" applyNumberFormat="1" applyFont="1" applyFill="1" applyBorder="1" applyAlignment="1">
      <alignment horizontal="center"/>
      <protection/>
    </xf>
    <xf numFmtId="176" fontId="5" fillId="0" borderId="0" xfId="21" applyNumberFormat="1" applyFont="1" applyFill="1" applyBorder="1" applyAlignment="1">
      <alignment horizontal="center" vertical="top"/>
      <protection/>
    </xf>
    <xf numFmtId="176" fontId="6" fillId="0" borderId="0" xfId="23" applyNumberFormat="1" applyFont="1" applyFill="1" applyBorder="1" applyAlignment="1">
      <alignment horizontal="center" vertical="center"/>
      <protection/>
    </xf>
    <xf numFmtId="180" fontId="6" fillId="0" borderId="0" xfId="23" applyNumberFormat="1" applyFont="1" applyFill="1" applyBorder="1" applyAlignment="1">
      <alignment horizontal="center" vertical="center"/>
      <protection/>
    </xf>
    <xf numFmtId="181" fontId="6" fillId="0" borderId="0" xfId="23" applyNumberFormat="1" applyFont="1" applyFill="1" applyBorder="1" applyAlignment="1">
      <alignment horizontal="center" vertical="center"/>
      <protection/>
    </xf>
    <xf numFmtId="183" fontId="16" fillId="0" borderId="0" xfId="23" applyNumberFormat="1" applyFont="1" applyFill="1" applyBorder="1" applyAlignment="1">
      <alignment horizontal="center" vertical="center"/>
      <protection/>
    </xf>
    <xf numFmtId="180" fontId="1" fillId="0" borderId="0" xfId="23" applyNumberFormat="1" applyFont="1" applyFill="1" applyBorder="1" applyAlignment="1">
      <alignment horizontal="center" vertical="center"/>
      <protection/>
    </xf>
    <xf numFmtId="181" fontId="1" fillId="0" borderId="0" xfId="23" applyNumberFormat="1" applyFont="1" applyFill="1" applyBorder="1" applyAlignment="1">
      <alignment horizontal="center" vertical="center"/>
      <protection/>
    </xf>
    <xf numFmtId="182" fontId="1" fillId="0" borderId="0" xfId="23" applyNumberFormat="1" applyFont="1" applyFill="1" applyBorder="1" applyAlignment="1">
      <alignment horizontal="center" vertical="center"/>
      <protection/>
    </xf>
    <xf numFmtId="49" fontId="14" fillId="0" borderId="0" xfId="21" applyNumberFormat="1" applyFont="1" applyFill="1" applyBorder="1" applyAlignment="1">
      <alignment horizontal="center" vertical="top"/>
      <protection/>
    </xf>
    <xf numFmtId="176" fontId="16" fillId="0" borderId="0" xfId="0" applyNumberFormat="1" applyFont="1" applyFill="1" applyBorder="1" applyAlignment="1">
      <alignment horizontal="center" vertical="center"/>
    </xf>
    <xf numFmtId="176" fontId="16" fillId="0" borderId="0" xfId="23" applyNumberFormat="1" applyFont="1" applyFill="1" applyBorder="1" applyAlignment="1">
      <alignment horizontal="center"/>
      <protection/>
    </xf>
    <xf numFmtId="181" fontId="1" fillId="0" borderId="0" xfId="23" applyNumberFormat="1" applyFont="1" applyFill="1" applyBorder="1" applyAlignment="1">
      <alignment horizontal="right" vertical="center"/>
      <protection/>
    </xf>
    <xf numFmtId="182" fontId="16" fillId="0" borderId="0" xfId="23" applyNumberFormat="1" applyFont="1" applyFill="1" applyBorder="1" applyAlignment="1">
      <alignment horizontal="center" vertical="center"/>
      <protection/>
    </xf>
    <xf numFmtId="183" fontId="16" fillId="0" borderId="0" xfId="0" applyNumberFormat="1" applyFont="1" applyFill="1" applyBorder="1" applyAlignment="1">
      <alignment horizontal="center" vertical="center"/>
    </xf>
    <xf numFmtId="180" fontId="6" fillId="0" borderId="0" xfId="23" applyNumberFormat="1" applyFont="1" applyFill="1" applyBorder="1" applyAlignment="1">
      <alignment horizontal="right" vertical="center"/>
      <protection/>
    </xf>
    <xf numFmtId="181" fontId="6" fillId="0" borderId="0" xfId="23" applyNumberFormat="1" applyFont="1" applyFill="1" applyBorder="1" applyAlignment="1">
      <alignment horizontal="right" vertical="center"/>
      <protection/>
    </xf>
    <xf numFmtId="182" fontId="13" fillId="0" borderId="0" xfId="21" applyNumberFormat="1" applyFont="1" applyFill="1" applyBorder="1" applyAlignment="1">
      <alignment horizontal="center" vertical="top"/>
      <protection/>
    </xf>
    <xf numFmtId="183" fontId="13" fillId="0" borderId="0" xfId="21" applyNumberFormat="1" applyFont="1" applyFill="1" applyBorder="1" applyAlignment="1">
      <alignment horizontal="center" vertical="top"/>
      <protection/>
    </xf>
    <xf numFmtId="49" fontId="6" fillId="0" borderId="0" xfId="0" applyNumberFormat="1" applyFont="1" applyFill="1" applyBorder="1" applyAlignment="1">
      <alignment horizontal="distributed"/>
    </xf>
    <xf numFmtId="176" fontId="6" fillId="0" borderId="0" xfId="23" applyNumberFormat="1" applyFont="1" applyFill="1" applyBorder="1" applyAlignment="1" quotePrefix="1">
      <alignment horizontal="right"/>
      <protection/>
    </xf>
    <xf numFmtId="180" fontId="6" fillId="0" borderId="0" xfId="23" applyNumberFormat="1" applyFont="1" applyFill="1" applyBorder="1" applyAlignment="1" quotePrefix="1">
      <alignment horizontal="right"/>
      <protection/>
    </xf>
    <xf numFmtId="181" fontId="6" fillId="0" borderId="0" xfId="23" applyNumberFormat="1" applyFont="1" applyFill="1" applyBorder="1" applyAlignment="1" quotePrefix="1">
      <alignment horizontal="right"/>
      <protection/>
    </xf>
    <xf numFmtId="182" fontId="6" fillId="0" borderId="0" xfId="23" applyNumberFormat="1" applyFont="1" applyFill="1" applyBorder="1" applyAlignment="1" quotePrefix="1">
      <alignment horizontal="right"/>
      <protection/>
    </xf>
    <xf numFmtId="183" fontId="6" fillId="0" borderId="0" xfId="0" applyNumberFormat="1" applyFont="1" applyFill="1" applyBorder="1" applyAlignment="1" quotePrefix="1">
      <alignment horizontal="right"/>
    </xf>
    <xf numFmtId="183" fontId="6" fillId="0" borderId="0" xfId="23" applyNumberFormat="1" applyFont="1" applyFill="1" applyBorder="1" applyAlignment="1" quotePrefix="1">
      <alignment horizontal="right"/>
      <protection/>
    </xf>
    <xf numFmtId="49" fontId="15" fillId="2" borderId="1" xfId="0" applyNumberFormat="1" applyFont="1" applyFill="1" applyBorder="1" applyAlignment="1">
      <alignment horizontal="distributed"/>
    </xf>
    <xf numFmtId="176" fontId="15" fillId="2" borderId="2" xfId="23" applyNumberFormat="1" applyFont="1" applyFill="1" applyBorder="1" applyAlignment="1" quotePrefix="1">
      <alignment horizontal="right"/>
      <protection/>
    </xf>
    <xf numFmtId="180" fontId="15" fillId="2" borderId="2" xfId="23" applyNumberFormat="1" applyFont="1" applyFill="1" applyBorder="1" applyAlignment="1" quotePrefix="1">
      <alignment horizontal="right"/>
      <protection/>
    </xf>
    <xf numFmtId="181" fontId="15" fillId="2" borderId="2" xfId="23" applyNumberFormat="1" applyFont="1" applyFill="1" applyBorder="1" applyAlignment="1" quotePrefix="1">
      <alignment horizontal="right"/>
      <protection/>
    </xf>
    <xf numFmtId="182" fontId="15" fillId="2" borderId="2" xfId="23" applyNumberFormat="1" applyFont="1" applyFill="1" applyBorder="1" applyAlignment="1" quotePrefix="1">
      <alignment horizontal="right"/>
      <protection/>
    </xf>
    <xf numFmtId="183" fontId="15" fillId="2" borderId="3" xfId="23" applyNumberFormat="1" applyFont="1" applyFill="1" applyBorder="1" applyAlignment="1" quotePrefix="1">
      <alignment horizontal="right"/>
      <protection/>
    </xf>
    <xf numFmtId="176" fontId="5" fillId="0" borderId="0" xfId="21" applyNumberFormat="1" applyFont="1" applyFill="1" applyBorder="1" applyAlignment="1" quotePrefix="1">
      <alignment horizontal="right"/>
      <protection/>
    </xf>
    <xf numFmtId="180" fontId="5" fillId="0" borderId="0" xfId="21" applyNumberFormat="1" applyFont="1" applyFill="1" applyBorder="1" applyAlignment="1" quotePrefix="1">
      <alignment horizontal="right"/>
      <protection/>
    </xf>
    <xf numFmtId="181" fontId="5" fillId="0" borderId="0" xfId="21" applyNumberFormat="1" applyFont="1" applyFill="1" applyBorder="1" applyAlignment="1" quotePrefix="1">
      <alignment horizontal="right"/>
      <protection/>
    </xf>
    <xf numFmtId="182" fontId="5" fillId="0" borderId="0" xfId="21" applyNumberFormat="1" applyFont="1" applyFill="1" applyBorder="1" applyAlignment="1" quotePrefix="1">
      <alignment horizontal="right"/>
      <protection/>
    </xf>
    <xf numFmtId="183" fontId="5" fillId="0" borderId="0" xfId="21" applyNumberFormat="1" applyFont="1" applyFill="1" applyBorder="1" applyAlignment="1" quotePrefix="1">
      <alignment horizontal="right"/>
      <protection/>
    </xf>
    <xf numFmtId="176" fontId="16" fillId="0" borderId="0" xfId="23" applyNumberFormat="1" applyFont="1" applyFill="1" applyBorder="1" applyAlignment="1" quotePrefix="1">
      <alignment horizontal="right"/>
      <protection/>
    </xf>
    <xf numFmtId="180" fontId="16" fillId="0" borderId="0" xfId="23" applyNumberFormat="1" applyFont="1" applyFill="1" applyBorder="1" applyAlignment="1" quotePrefix="1">
      <alignment horizontal="right"/>
      <protection/>
    </xf>
    <xf numFmtId="181" fontId="16" fillId="0" borderId="0" xfId="23" applyNumberFormat="1" applyFont="1" applyFill="1" applyBorder="1" applyAlignment="1" quotePrefix="1">
      <alignment horizontal="right"/>
      <protection/>
    </xf>
    <xf numFmtId="182" fontId="16" fillId="0" borderId="0" xfId="23" applyNumberFormat="1" applyFont="1" applyFill="1" applyBorder="1" applyAlignment="1" quotePrefix="1">
      <alignment horizontal="right"/>
      <protection/>
    </xf>
    <xf numFmtId="183" fontId="16" fillId="0" borderId="0" xfId="0" applyNumberFormat="1" applyFont="1" applyFill="1" applyBorder="1" applyAlignment="1" quotePrefix="1">
      <alignment horizontal="right"/>
    </xf>
    <xf numFmtId="176" fontId="13" fillId="0" borderId="0" xfId="21" applyNumberFormat="1" applyFont="1" applyBorder="1" applyAlignment="1">
      <alignment horizontal="right" vertical="top"/>
      <protection/>
    </xf>
    <xf numFmtId="181" fontId="13" fillId="0" borderId="0" xfId="21" applyNumberFormat="1" applyFont="1" applyBorder="1" applyAlignment="1">
      <alignment horizontal="right" vertical="top"/>
      <protection/>
    </xf>
    <xf numFmtId="182" fontId="13" fillId="0" borderId="0" xfId="21" applyNumberFormat="1" applyFont="1" applyBorder="1" applyAlignment="1">
      <alignment horizontal="right" vertical="top"/>
      <protection/>
    </xf>
    <xf numFmtId="183" fontId="13" fillId="0" borderId="0" xfId="21" applyNumberFormat="1" applyFont="1" applyBorder="1" applyAlignment="1">
      <alignment horizontal="right" vertical="top"/>
      <protection/>
    </xf>
    <xf numFmtId="38" fontId="2" fillId="0" borderId="0" xfId="17" applyFont="1" applyAlignment="1">
      <alignment horizontal="center" vertical="center"/>
    </xf>
    <xf numFmtId="38" fontId="0" fillId="0" borderId="0" xfId="17" applyAlignment="1">
      <alignment/>
    </xf>
    <xf numFmtId="38" fontId="21" fillId="0" borderId="0" xfId="17" applyFont="1" applyAlignment="1">
      <alignment vertical="center"/>
    </xf>
    <xf numFmtId="38" fontId="21" fillId="0" borderId="0" xfId="17" applyFont="1" applyAlignment="1">
      <alignment horizontal="left" vertical="center" indent="1"/>
    </xf>
    <xf numFmtId="38" fontId="21" fillId="0" borderId="0" xfId="17" applyFont="1" applyAlignment="1">
      <alignment horizontal="center"/>
    </xf>
    <xf numFmtId="38" fontId="6" fillId="0" borderId="0" xfId="17" applyFont="1" applyBorder="1" applyAlignment="1">
      <alignment/>
    </xf>
    <xf numFmtId="38" fontId="0" fillId="0" borderId="0" xfId="17" applyFont="1" applyBorder="1" applyAlignment="1">
      <alignment/>
    </xf>
    <xf numFmtId="38" fontId="21" fillId="0" borderId="0" xfId="17" applyFont="1" applyAlignment="1">
      <alignment horizontal="left" vertical="center"/>
    </xf>
    <xf numFmtId="38" fontId="22" fillId="0" borderId="0" xfId="17" applyFont="1" applyAlignment="1">
      <alignment vertical="center"/>
    </xf>
    <xf numFmtId="184" fontId="23" fillId="0" borderId="0" xfId="17" applyNumberFormat="1" applyFont="1" applyAlignment="1">
      <alignment vertical="center"/>
    </xf>
    <xf numFmtId="184" fontId="24" fillId="0" borderId="0" xfId="0" applyNumberFormat="1" applyFont="1" applyAlignment="1">
      <alignment/>
    </xf>
    <xf numFmtId="184" fontId="23" fillId="0" borderId="0" xfId="17" applyNumberFormat="1" applyFont="1" applyAlignment="1">
      <alignment horizontal="left" vertical="center"/>
    </xf>
    <xf numFmtId="184" fontId="21" fillId="0" borderId="0" xfId="17" applyNumberFormat="1" applyFont="1" applyAlignment="1">
      <alignment horizontal="left" vertical="center" indent="1"/>
    </xf>
    <xf numFmtId="184" fontId="6" fillId="0" borderId="0" xfId="17" applyNumberFormat="1" applyFont="1" applyAlignment="1">
      <alignment horizontal="left" vertical="center" indent="1"/>
    </xf>
    <xf numFmtId="184" fontId="23" fillId="0" borderId="0" xfId="17" applyNumberFormat="1" applyFont="1" applyAlignment="1">
      <alignment horizontal="right" vertical="center"/>
    </xf>
    <xf numFmtId="184" fontId="22" fillId="0" borderId="0" xfId="17" applyNumberFormat="1" applyFont="1" applyAlignment="1">
      <alignment horizontal="right" vertical="center"/>
    </xf>
    <xf numFmtId="38" fontId="4" fillId="0" borderId="0" xfId="17" applyFont="1" applyAlignment="1">
      <alignment horizontal="right" vertical="center"/>
    </xf>
    <xf numFmtId="184" fontId="21" fillId="0" borderId="0" xfId="0" applyNumberFormat="1" applyFont="1" applyAlignment="1">
      <alignment/>
    </xf>
    <xf numFmtId="184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184" fontId="23" fillId="0" borderId="0" xfId="17" applyNumberFormat="1" applyFont="1" applyFill="1" applyAlignment="1">
      <alignment horizontal="right" vertical="center"/>
    </xf>
    <xf numFmtId="184" fontId="22" fillId="0" borderId="0" xfId="17" applyNumberFormat="1" applyFont="1" applyFill="1" applyAlignment="1">
      <alignment horizontal="right" vertical="center"/>
    </xf>
    <xf numFmtId="184" fontId="4" fillId="0" borderId="0" xfId="17" applyNumberFormat="1" applyFont="1" applyFill="1" applyAlignment="1">
      <alignment horizontal="right" vertical="center"/>
    </xf>
    <xf numFmtId="184" fontId="23" fillId="0" borderId="0" xfId="17" applyNumberFormat="1" applyFont="1" applyFill="1" applyAlignment="1">
      <alignment horizontal="left" vertical="center"/>
    </xf>
    <xf numFmtId="0" fontId="13" fillId="0" borderId="4" xfId="22" applyFont="1" applyFill="1" applyBorder="1" applyAlignment="1">
      <alignment horizontal="right" wrapText="1"/>
      <protection/>
    </xf>
    <xf numFmtId="0" fontId="13" fillId="0" borderId="4" xfId="22" applyFont="1" applyFill="1" applyBorder="1" applyAlignment="1">
      <alignment horizontal="left" wrapText="1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13" fillId="0" borderId="4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184" fontId="24" fillId="0" borderId="0" xfId="0" applyNumberFormat="1" applyFont="1" applyFill="1" applyAlignment="1">
      <alignment/>
    </xf>
    <xf numFmtId="184" fontId="21" fillId="0" borderId="0" xfId="0" applyNumberFormat="1" applyFont="1" applyFill="1" applyAlignment="1">
      <alignment/>
    </xf>
    <xf numFmtId="184" fontId="6" fillId="0" borderId="0" xfId="0" applyNumberFormat="1" applyFont="1" applyFill="1" applyAlignment="1">
      <alignment/>
    </xf>
    <xf numFmtId="176" fontId="2" fillId="0" borderId="0" xfId="23" applyNumberFormat="1" applyFont="1" applyFill="1" applyBorder="1" applyAlignment="1">
      <alignment horizontal="center"/>
      <protection/>
    </xf>
    <xf numFmtId="0" fontId="11" fillId="0" borderId="0" xfId="21" applyNumberFormat="1" applyFont="1" applyFill="1" applyBorder="1" applyAlignment="1">
      <alignment horizontal="center" vertical="top"/>
      <protection/>
    </xf>
    <xf numFmtId="180" fontId="5" fillId="0" borderId="0" xfId="21" applyNumberFormat="1" applyFont="1" applyFill="1" applyBorder="1" applyAlignment="1">
      <alignment horizontal="center" vertical="center"/>
      <protection/>
    </xf>
    <xf numFmtId="176" fontId="5" fillId="0" borderId="0" xfId="21" applyNumberFormat="1" applyFont="1" applyFill="1" applyBorder="1" applyAlignment="1">
      <alignment horizontal="center" vertical="center"/>
      <protection/>
    </xf>
    <xf numFmtId="49" fontId="6" fillId="0" borderId="0" xfId="23" applyNumberFormat="1" applyFont="1" applyFill="1" applyBorder="1" applyAlignment="1">
      <alignment horizontal="center"/>
      <protection/>
    </xf>
    <xf numFmtId="49" fontId="16" fillId="0" borderId="0" xfId="23" applyNumberFormat="1" applyFont="1" applyFill="1" applyBorder="1" applyAlignment="1">
      <alignment horizontal="center" vertical="center"/>
      <protection/>
    </xf>
    <xf numFmtId="184" fontId="22" fillId="0" borderId="0" xfId="17" applyNumberFormat="1" applyFont="1" applyAlignment="1">
      <alignment horizontal="center" vertical="center"/>
    </xf>
    <xf numFmtId="38" fontId="2" fillId="0" borderId="0" xfId="17" applyFont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標準_Sheet1" xfId="22"/>
    <cellStyle name="標準_第7表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6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12.00390625" style="6" bestFit="1" customWidth="1"/>
    <col min="2" max="2" width="7.625" style="6" customWidth="1"/>
    <col min="3" max="4" width="7.625" style="6" bestFit="1" customWidth="1"/>
    <col min="5" max="16384" width="9.00390625" style="6" customWidth="1"/>
  </cols>
  <sheetData>
    <row r="1" spans="1:7" s="2" customFormat="1" ht="13.5">
      <c r="A1" s="127" t="s">
        <v>102</v>
      </c>
      <c r="B1" s="127"/>
      <c r="C1" s="127"/>
      <c r="D1" s="127"/>
      <c r="E1" s="1"/>
      <c r="F1" s="1"/>
      <c r="G1" s="1"/>
    </row>
    <row r="2" spans="1:4" ht="12">
      <c r="A2" s="3" t="s">
        <v>103</v>
      </c>
      <c r="B2" s="4"/>
      <c r="C2" s="5"/>
      <c r="D2" s="5"/>
    </row>
    <row r="3" spans="1:4" ht="12">
      <c r="A3" s="7" t="s">
        <v>104</v>
      </c>
      <c r="B3" s="7" t="s">
        <v>105</v>
      </c>
      <c r="C3" s="8" t="s">
        <v>0</v>
      </c>
      <c r="D3" s="8" t="s">
        <v>1</v>
      </c>
    </row>
    <row r="4" spans="1:4" ht="12">
      <c r="A4" s="9"/>
      <c r="B4" s="10"/>
      <c r="C4" s="11"/>
      <c r="D4" s="11"/>
    </row>
    <row r="5" spans="1:4" ht="12">
      <c r="A5" s="12" t="s">
        <v>673</v>
      </c>
      <c r="B5" s="13">
        <v>457673</v>
      </c>
      <c r="C5" s="14">
        <v>229006</v>
      </c>
      <c r="D5" s="14">
        <v>228667</v>
      </c>
    </row>
    <row r="6" spans="1:4" ht="12">
      <c r="A6" s="9"/>
      <c r="B6" s="15"/>
      <c r="C6" s="11"/>
      <c r="D6" s="11"/>
    </row>
    <row r="7" spans="1:4" ht="12">
      <c r="A7" s="12" t="s">
        <v>674</v>
      </c>
      <c r="B7" s="13">
        <v>22659</v>
      </c>
      <c r="C7" s="13">
        <v>11669</v>
      </c>
      <c r="D7" s="13">
        <v>10990</v>
      </c>
    </row>
    <row r="8" spans="1:4" ht="12">
      <c r="A8" s="9" t="s">
        <v>2</v>
      </c>
      <c r="B8" s="13">
        <v>4597</v>
      </c>
      <c r="C8" s="14">
        <v>2371</v>
      </c>
      <c r="D8" s="14">
        <v>2226</v>
      </c>
    </row>
    <row r="9" spans="1:4" ht="12">
      <c r="A9" s="9" t="s">
        <v>3</v>
      </c>
      <c r="B9" s="13">
        <v>4485</v>
      </c>
      <c r="C9" s="14">
        <v>2341</v>
      </c>
      <c r="D9" s="14">
        <v>2144</v>
      </c>
    </row>
    <row r="10" spans="1:4" ht="12">
      <c r="A10" s="9" t="s">
        <v>4</v>
      </c>
      <c r="B10" s="13">
        <v>4423</v>
      </c>
      <c r="C10" s="14">
        <v>2284</v>
      </c>
      <c r="D10" s="14">
        <v>2139</v>
      </c>
    </row>
    <row r="11" spans="1:4" ht="12">
      <c r="A11" s="9" t="s">
        <v>5</v>
      </c>
      <c r="B11" s="13">
        <v>4598</v>
      </c>
      <c r="C11" s="14">
        <v>2373</v>
      </c>
      <c r="D11" s="14">
        <v>2225</v>
      </c>
    </row>
    <row r="12" spans="1:4" ht="12">
      <c r="A12" s="9" t="s">
        <v>6</v>
      </c>
      <c r="B12" s="13">
        <v>4556</v>
      </c>
      <c r="C12" s="14">
        <v>2300</v>
      </c>
      <c r="D12" s="14">
        <v>2256</v>
      </c>
    </row>
    <row r="13" spans="1:4" ht="12">
      <c r="A13" s="9"/>
      <c r="B13" s="15"/>
      <c r="C13" s="11"/>
      <c r="D13" s="11"/>
    </row>
    <row r="14" spans="1:4" ht="12">
      <c r="A14" s="12" t="s">
        <v>675</v>
      </c>
      <c r="B14" s="13">
        <v>21861</v>
      </c>
      <c r="C14" s="13">
        <v>11239</v>
      </c>
      <c r="D14" s="13">
        <v>10622</v>
      </c>
    </row>
    <row r="15" spans="1:4" ht="12">
      <c r="A15" s="9" t="s">
        <v>7</v>
      </c>
      <c r="B15" s="13">
        <v>4478</v>
      </c>
      <c r="C15" s="14">
        <v>2330</v>
      </c>
      <c r="D15" s="14">
        <v>2148</v>
      </c>
    </row>
    <row r="16" spans="1:4" ht="12">
      <c r="A16" s="9" t="s">
        <v>8</v>
      </c>
      <c r="B16" s="13">
        <v>4442</v>
      </c>
      <c r="C16" s="14">
        <v>2275</v>
      </c>
      <c r="D16" s="14">
        <v>2167</v>
      </c>
    </row>
    <row r="17" spans="1:4" ht="12">
      <c r="A17" s="9" t="s">
        <v>9</v>
      </c>
      <c r="B17" s="13">
        <v>4297</v>
      </c>
      <c r="C17" s="14">
        <v>2218</v>
      </c>
      <c r="D17" s="14">
        <v>2079</v>
      </c>
    </row>
    <row r="18" spans="1:4" ht="12">
      <c r="A18" s="9" t="s">
        <v>10</v>
      </c>
      <c r="B18" s="13">
        <v>4350</v>
      </c>
      <c r="C18" s="14">
        <v>2204</v>
      </c>
      <c r="D18" s="14">
        <v>2146</v>
      </c>
    </row>
    <row r="19" spans="1:4" ht="12">
      <c r="A19" s="9" t="s">
        <v>11</v>
      </c>
      <c r="B19" s="13">
        <v>4294</v>
      </c>
      <c r="C19" s="14">
        <v>2212</v>
      </c>
      <c r="D19" s="14">
        <v>2082</v>
      </c>
    </row>
    <row r="20" spans="1:4" ht="12">
      <c r="A20" s="9"/>
      <c r="B20" s="15"/>
      <c r="C20" s="11"/>
      <c r="D20" s="11"/>
    </row>
    <row r="21" spans="1:4" ht="12">
      <c r="A21" s="12" t="s">
        <v>676</v>
      </c>
      <c r="B21" s="13">
        <v>21221</v>
      </c>
      <c r="C21" s="13">
        <v>10832</v>
      </c>
      <c r="D21" s="13">
        <v>10389</v>
      </c>
    </row>
    <row r="22" spans="1:4" ht="12">
      <c r="A22" s="9" t="s">
        <v>12</v>
      </c>
      <c r="B22" s="13">
        <v>4283</v>
      </c>
      <c r="C22" s="14">
        <v>2189</v>
      </c>
      <c r="D22" s="14">
        <v>2094</v>
      </c>
    </row>
    <row r="23" spans="1:4" ht="12">
      <c r="A23" s="9" t="s">
        <v>13</v>
      </c>
      <c r="B23" s="13">
        <v>4294</v>
      </c>
      <c r="C23" s="14">
        <v>2217</v>
      </c>
      <c r="D23" s="14">
        <v>2077</v>
      </c>
    </row>
    <row r="24" spans="1:4" ht="12">
      <c r="A24" s="9" t="s">
        <v>14</v>
      </c>
      <c r="B24" s="13">
        <v>4132</v>
      </c>
      <c r="C24" s="14">
        <v>2093</v>
      </c>
      <c r="D24" s="14">
        <v>2039</v>
      </c>
    </row>
    <row r="25" spans="1:4" ht="12">
      <c r="A25" s="9" t="s">
        <v>15</v>
      </c>
      <c r="B25" s="13">
        <v>4291</v>
      </c>
      <c r="C25" s="14">
        <v>2188</v>
      </c>
      <c r="D25" s="14">
        <v>2103</v>
      </c>
    </row>
    <row r="26" spans="1:4" ht="12">
      <c r="A26" s="9" t="s">
        <v>16</v>
      </c>
      <c r="B26" s="13">
        <v>4221</v>
      </c>
      <c r="C26" s="14">
        <v>2145</v>
      </c>
      <c r="D26" s="14">
        <v>2076</v>
      </c>
    </row>
    <row r="27" spans="1:4" ht="12">
      <c r="A27" s="9"/>
      <c r="B27" s="15"/>
      <c r="C27" s="11"/>
      <c r="D27" s="11"/>
    </row>
    <row r="28" spans="1:4" ht="12">
      <c r="A28" s="12" t="s">
        <v>677</v>
      </c>
      <c r="B28" s="13">
        <v>22330</v>
      </c>
      <c r="C28" s="13">
        <v>11405</v>
      </c>
      <c r="D28" s="13">
        <v>10925</v>
      </c>
    </row>
    <row r="29" spans="1:4" ht="12">
      <c r="A29" s="9" t="s">
        <v>17</v>
      </c>
      <c r="B29" s="13">
        <v>4220</v>
      </c>
      <c r="C29" s="14">
        <v>2169</v>
      </c>
      <c r="D29" s="14">
        <v>2051</v>
      </c>
    </row>
    <row r="30" spans="1:4" ht="12">
      <c r="A30" s="9" t="s">
        <v>18</v>
      </c>
      <c r="B30" s="13">
        <v>4515</v>
      </c>
      <c r="C30" s="14">
        <v>2283</v>
      </c>
      <c r="D30" s="14">
        <v>2232</v>
      </c>
    </row>
    <row r="31" spans="1:4" ht="12">
      <c r="A31" s="9" t="s">
        <v>19</v>
      </c>
      <c r="B31" s="13">
        <v>4558</v>
      </c>
      <c r="C31" s="14">
        <v>2346</v>
      </c>
      <c r="D31" s="14">
        <v>2212</v>
      </c>
    </row>
    <row r="32" spans="1:4" ht="12">
      <c r="A32" s="9" t="s">
        <v>20</v>
      </c>
      <c r="B32" s="13">
        <v>4576</v>
      </c>
      <c r="C32" s="14">
        <v>2327</v>
      </c>
      <c r="D32" s="14">
        <v>2249</v>
      </c>
    </row>
    <row r="33" spans="1:4" ht="12">
      <c r="A33" s="9" t="s">
        <v>21</v>
      </c>
      <c r="B33" s="13">
        <v>4461</v>
      </c>
      <c r="C33" s="14">
        <v>2280</v>
      </c>
      <c r="D33" s="14">
        <v>2181</v>
      </c>
    </row>
    <row r="34" spans="1:4" ht="12">
      <c r="A34" s="9"/>
      <c r="B34" s="15"/>
      <c r="C34" s="11"/>
      <c r="D34" s="11"/>
    </row>
    <row r="35" spans="1:4" ht="12">
      <c r="A35" s="12" t="s">
        <v>678</v>
      </c>
      <c r="B35" s="13">
        <v>26040</v>
      </c>
      <c r="C35" s="13">
        <v>13752</v>
      </c>
      <c r="D35" s="13">
        <v>12288</v>
      </c>
    </row>
    <row r="36" spans="1:4" ht="12">
      <c r="A36" s="9" t="s">
        <v>22</v>
      </c>
      <c r="B36" s="13">
        <v>4840</v>
      </c>
      <c r="C36" s="14">
        <v>2507</v>
      </c>
      <c r="D36" s="14">
        <v>2333</v>
      </c>
    </row>
    <row r="37" spans="1:4" ht="12">
      <c r="A37" s="9" t="s">
        <v>23</v>
      </c>
      <c r="B37" s="13">
        <v>5062</v>
      </c>
      <c r="C37" s="14">
        <v>2633</v>
      </c>
      <c r="D37" s="14">
        <v>2429</v>
      </c>
    </row>
    <row r="38" spans="1:4" ht="12">
      <c r="A38" s="9" t="s">
        <v>24</v>
      </c>
      <c r="B38" s="13">
        <v>5106</v>
      </c>
      <c r="C38" s="14">
        <v>2702</v>
      </c>
      <c r="D38" s="14">
        <v>2404</v>
      </c>
    </row>
    <row r="39" spans="1:4" ht="12">
      <c r="A39" s="9" t="s">
        <v>25</v>
      </c>
      <c r="B39" s="13">
        <v>5415</v>
      </c>
      <c r="C39" s="14">
        <v>2903</v>
      </c>
      <c r="D39" s="14">
        <v>2512</v>
      </c>
    </row>
    <row r="40" spans="1:4" ht="12">
      <c r="A40" s="9" t="s">
        <v>26</v>
      </c>
      <c r="B40" s="13">
        <v>5617</v>
      </c>
      <c r="C40" s="14">
        <v>3007</v>
      </c>
      <c r="D40" s="14">
        <v>2610</v>
      </c>
    </row>
    <row r="41" spans="1:4" ht="12">
      <c r="A41" s="9"/>
      <c r="B41" s="15"/>
      <c r="C41" s="11"/>
      <c r="D41" s="11"/>
    </row>
    <row r="42" spans="1:4" ht="12">
      <c r="A42" s="12" t="s">
        <v>679</v>
      </c>
      <c r="B42" s="13">
        <v>33678</v>
      </c>
      <c r="C42" s="13">
        <v>18012</v>
      </c>
      <c r="D42" s="13">
        <v>15666</v>
      </c>
    </row>
    <row r="43" spans="1:4" ht="12">
      <c r="A43" s="9" t="s">
        <v>27</v>
      </c>
      <c r="B43" s="13">
        <v>6114</v>
      </c>
      <c r="C43" s="14">
        <v>3308</v>
      </c>
      <c r="D43" s="14">
        <v>2806</v>
      </c>
    </row>
    <row r="44" spans="1:4" ht="12">
      <c r="A44" s="9" t="s">
        <v>28</v>
      </c>
      <c r="B44" s="13">
        <v>6463</v>
      </c>
      <c r="C44" s="14">
        <v>3456</v>
      </c>
      <c r="D44" s="14">
        <v>3007</v>
      </c>
    </row>
    <row r="45" spans="1:4" ht="12">
      <c r="A45" s="9" t="s">
        <v>29</v>
      </c>
      <c r="B45" s="13">
        <v>6716</v>
      </c>
      <c r="C45" s="14">
        <v>3610</v>
      </c>
      <c r="D45" s="14">
        <v>3106</v>
      </c>
    </row>
    <row r="46" spans="1:4" ht="12">
      <c r="A46" s="9" t="s">
        <v>30</v>
      </c>
      <c r="B46" s="13">
        <v>7171</v>
      </c>
      <c r="C46" s="14">
        <v>3836</v>
      </c>
      <c r="D46" s="14">
        <v>3335</v>
      </c>
    </row>
    <row r="47" spans="1:4" ht="12">
      <c r="A47" s="9" t="s">
        <v>31</v>
      </c>
      <c r="B47" s="13">
        <v>7214</v>
      </c>
      <c r="C47" s="14">
        <v>3802</v>
      </c>
      <c r="D47" s="14">
        <v>3412</v>
      </c>
    </row>
    <row r="48" spans="1:4" ht="12">
      <c r="A48" s="9"/>
      <c r="B48" s="15"/>
      <c r="C48" s="11"/>
      <c r="D48" s="11"/>
    </row>
    <row r="49" spans="1:4" ht="12">
      <c r="A49" s="12" t="s">
        <v>680</v>
      </c>
      <c r="B49" s="13">
        <v>39934</v>
      </c>
      <c r="C49" s="13">
        <v>21009</v>
      </c>
      <c r="D49" s="13">
        <v>18925</v>
      </c>
    </row>
    <row r="50" spans="1:4" ht="12">
      <c r="A50" s="9" t="s">
        <v>32</v>
      </c>
      <c r="B50" s="13">
        <v>7767</v>
      </c>
      <c r="C50" s="14">
        <v>4104</v>
      </c>
      <c r="D50" s="14">
        <v>3663</v>
      </c>
    </row>
    <row r="51" spans="1:4" ht="12">
      <c r="A51" s="9" t="s">
        <v>33</v>
      </c>
      <c r="B51" s="13">
        <v>8016</v>
      </c>
      <c r="C51" s="14">
        <v>4187</v>
      </c>
      <c r="D51" s="14">
        <v>3829</v>
      </c>
    </row>
    <row r="52" spans="1:4" ht="12">
      <c r="A52" s="9" t="s">
        <v>34</v>
      </c>
      <c r="B52" s="13">
        <v>8371</v>
      </c>
      <c r="C52" s="14">
        <v>4423</v>
      </c>
      <c r="D52" s="14">
        <v>3948</v>
      </c>
    </row>
    <row r="53" spans="1:4" ht="12">
      <c r="A53" s="9" t="s">
        <v>35</v>
      </c>
      <c r="B53" s="13">
        <v>7906</v>
      </c>
      <c r="C53" s="14">
        <v>4163</v>
      </c>
      <c r="D53" s="14">
        <v>3743</v>
      </c>
    </row>
    <row r="54" spans="1:4" ht="12">
      <c r="A54" s="9" t="s">
        <v>36</v>
      </c>
      <c r="B54" s="13">
        <v>7874</v>
      </c>
      <c r="C54" s="14">
        <v>4132</v>
      </c>
      <c r="D54" s="14">
        <v>3742</v>
      </c>
    </row>
    <row r="55" spans="1:4" ht="12">
      <c r="A55" s="9"/>
      <c r="B55" s="15"/>
      <c r="C55" s="11"/>
      <c r="D55" s="11"/>
    </row>
    <row r="56" spans="1:4" ht="12">
      <c r="A56" s="12" t="s">
        <v>681</v>
      </c>
      <c r="B56" s="13">
        <v>34314</v>
      </c>
      <c r="C56" s="13">
        <v>17865</v>
      </c>
      <c r="D56" s="13">
        <v>16449</v>
      </c>
    </row>
    <row r="57" spans="1:4" ht="12">
      <c r="A57" s="9" t="s">
        <v>37</v>
      </c>
      <c r="B57" s="13">
        <v>7465</v>
      </c>
      <c r="C57" s="14">
        <v>3850</v>
      </c>
      <c r="D57" s="14">
        <v>3615</v>
      </c>
    </row>
    <row r="58" spans="1:4" ht="12">
      <c r="A58" s="9" t="s">
        <v>38</v>
      </c>
      <c r="B58" s="13">
        <v>7217</v>
      </c>
      <c r="C58" s="14">
        <v>3847</v>
      </c>
      <c r="D58" s="14">
        <v>3370</v>
      </c>
    </row>
    <row r="59" spans="1:4" ht="12">
      <c r="A59" s="9" t="s">
        <v>39</v>
      </c>
      <c r="B59" s="13">
        <v>7119</v>
      </c>
      <c r="C59" s="14">
        <v>3645</v>
      </c>
      <c r="D59" s="14">
        <v>3474</v>
      </c>
    </row>
    <row r="60" spans="1:4" ht="12">
      <c r="A60" s="9" t="s">
        <v>40</v>
      </c>
      <c r="B60" s="13">
        <v>7029</v>
      </c>
      <c r="C60" s="14">
        <v>3714</v>
      </c>
      <c r="D60" s="14">
        <v>3315</v>
      </c>
    </row>
    <row r="61" spans="1:4" ht="12">
      <c r="A61" s="9" t="s">
        <v>41</v>
      </c>
      <c r="B61" s="13">
        <v>5484</v>
      </c>
      <c r="C61" s="14">
        <v>2809</v>
      </c>
      <c r="D61" s="14">
        <v>2675</v>
      </c>
    </row>
    <row r="62" spans="1:4" ht="12">
      <c r="A62" s="9"/>
      <c r="B62" s="15"/>
      <c r="C62" s="11"/>
      <c r="D62" s="11"/>
    </row>
    <row r="63" spans="1:4" ht="12">
      <c r="A63" s="12" t="s">
        <v>682</v>
      </c>
      <c r="B63" s="13">
        <v>30296</v>
      </c>
      <c r="C63" s="13">
        <v>15694</v>
      </c>
      <c r="D63" s="13">
        <v>14602</v>
      </c>
    </row>
    <row r="64" spans="1:4" ht="12">
      <c r="A64" s="9" t="s">
        <v>42</v>
      </c>
      <c r="B64" s="13">
        <v>6745</v>
      </c>
      <c r="C64" s="14">
        <v>3479</v>
      </c>
      <c r="D64" s="14">
        <v>3266</v>
      </c>
    </row>
    <row r="65" spans="1:4" ht="12">
      <c r="A65" s="9" t="s">
        <v>43</v>
      </c>
      <c r="B65" s="13">
        <v>6177</v>
      </c>
      <c r="C65" s="14">
        <v>3233</v>
      </c>
      <c r="D65" s="14">
        <v>2944</v>
      </c>
    </row>
    <row r="66" spans="1:4" ht="12">
      <c r="A66" s="9" t="s">
        <v>44</v>
      </c>
      <c r="B66" s="13">
        <v>6129</v>
      </c>
      <c r="C66" s="14">
        <v>3238</v>
      </c>
      <c r="D66" s="14">
        <v>2891</v>
      </c>
    </row>
    <row r="67" spans="1:4" ht="12">
      <c r="A67" s="9" t="s">
        <v>45</v>
      </c>
      <c r="B67" s="13">
        <v>5620</v>
      </c>
      <c r="C67" s="14">
        <v>2882</v>
      </c>
      <c r="D67" s="14">
        <v>2738</v>
      </c>
    </row>
    <row r="68" spans="1:4" ht="12">
      <c r="A68" s="9" t="s">
        <v>46</v>
      </c>
      <c r="B68" s="13">
        <v>5625</v>
      </c>
      <c r="C68" s="14">
        <v>2862</v>
      </c>
      <c r="D68" s="14">
        <v>2763</v>
      </c>
    </row>
    <row r="69" spans="1:4" ht="12">
      <c r="A69" s="9"/>
      <c r="B69" s="15"/>
      <c r="C69" s="11"/>
      <c r="D69" s="11"/>
    </row>
    <row r="70" spans="1:4" ht="12">
      <c r="A70" s="12" t="s">
        <v>683</v>
      </c>
      <c r="B70" s="13">
        <v>28516</v>
      </c>
      <c r="C70" s="13">
        <v>14633</v>
      </c>
      <c r="D70" s="13">
        <v>13883</v>
      </c>
    </row>
    <row r="71" spans="1:4" ht="12">
      <c r="A71" s="9" t="s">
        <v>47</v>
      </c>
      <c r="B71" s="13">
        <v>5764</v>
      </c>
      <c r="C71" s="14">
        <v>3028</v>
      </c>
      <c r="D71" s="14">
        <v>2736</v>
      </c>
    </row>
    <row r="72" spans="1:4" ht="12">
      <c r="A72" s="9" t="s">
        <v>48</v>
      </c>
      <c r="B72" s="13">
        <v>5905</v>
      </c>
      <c r="C72" s="14">
        <v>3040</v>
      </c>
      <c r="D72" s="14">
        <v>2865</v>
      </c>
    </row>
    <row r="73" spans="1:4" ht="12">
      <c r="A73" s="9" t="s">
        <v>49</v>
      </c>
      <c r="B73" s="13">
        <v>5536</v>
      </c>
      <c r="C73" s="14">
        <v>2830</v>
      </c>
      <c r="D73" s="14">
        <v>2706</v>
      </c>
    </row>
    <row r="74" spans="1:4" ht="12">
      <c r="A74" s="9" t="s">
        <v>50</v>
      </c>
      <c r="B74" s="13">
        <v>5526</v>
      </c>
      <c r="C74" s="14">
        <v>2746</v>
      </c>
      <c r="D74" s="14">
        <v>2780</v>
      </c>
    </row>
    <row r="75" spans="1:4" ht="12">
      <c r="A75" s="9" t="s">
        <v>51</v>
      </c>
      <c r="B75" s="13">
        <v>5785</v>
      </c>
      <c r="C75" s="14">
        <v>2989</v>
      </c>
      <c r="D75" s="14">
        <v>2796</v>
      </c>
    </row>
    <row r="76" spans="1:4" ht="12">
      <c r="A76" s="9"/>
      <c r="B76" s="15"/>
      <c r="C76" s="11"/>
      <c r="D76" s="11"/>
    </row>
    <row r="77" spans="1:4" ht="12">
      <c r="A77" s="12" t="s">
        <v>684</v>
      </c>
      <c r="B77" s="13">
        <v>31832</v>
      </c>
      <c r="C77" s="13">
        <v>15947</v>
      </c>
      <c r="D77" s="13">
        <v>15885</v>
      </c>
    </row>
    <row r="78" spans="1:4" ht="12">
      <c r="A78" s="9" t="s">
        <v>52</v>
      </c>
      <c r="B78" s="13">
        <v>6025</v>
      </c>
      <c r="C78" s="14">
        <v>3092</v>
      </c>
      <c r="D78" s="14">
        <v>2933</v>
      </c>
    </row>
    <row r="79" spans="1:4" ht="12">
      <c r="A79" s="9" t="s">
        <v>53</v>
      </c>
      <c r="B79" s="13">
        <v>6008</v>
      </c>
      <c r="C79" s="14">
        <v>2985</v>
      </c>
      <c r="D79" s="14">
        <v>3023</v>
      </c>
    </row>
    <row r="80" spans="1:4" ht="12">
      <c r="A80" s="9" t="s">
        <v>54</v>
      </c>
      <c r="B80" s="13">
        <v>6292</v>
      </c>
      <c r="C80" s="14">
        <v>3162</v>
      </c>
      <c r="D80" s="14">
        <v>3130</v>
      </c>
    </row>
    <row r="81" spans="1:4" ht="12">
      <c r="A81" s="9" t="s">
        <v>55</v>
      </c>
      <c r="B81" s="13">
        <v>6480</v>
      </c>
      <c r="C81" s="14">
        <v>3252</v>
      </c>
      <c r="D81" s="14">
        <v>3228</v>
      </c>
    </row>
    <row r="82" spans="1:4" ht="12">
      <c r="A82" s="9" t="s">
        <v>56</v>
      </c>
      <c r="B82" s="13">
        <v>7027</v>
      </c>
      <c r="C82" s="14">
        <v>3456</v>
      </c>
      <c r="D82" s="14">
        <v>3571</v>
      </c>
    </row>
    <row r="83" spans="1:4" ht="12">
      <c r="A83" s="9"/>
      <c r="B83" s="15"/>
      <c r="C83" s="11"/>
      <c r="D83" s="11"/>
    </row>
    <row r="84" spans="1:4" ht="12">
      <c r="A84" s="12" t="s">
        <v>685</v>
      </c>
      <c r="B84" s="13">
        <v>36169</v>
      </c>
      <c r="C84" s="13">
        <v>18132</v>
      </c>
      <c r="D84" s="13">
        <v>18037</v>
      </c>
    </row>
    <row r="85" spans="1:4" ht="12">
      <c r="A85" s="9" t="s">
        <v>57</v>
      </c>
      <c r="B85" s="13">
        <v>7648</v>
      </c>
      <c r="C85" s="14">
        <v>3868</v>
      </c>
      <c r="D85" s="14">
        <v>3780</v>
      </c>
    </row>
    <row r="86" spans="1:4" ht="12">
      <c r="A86" s="9" t="s">
        <v>58</v>
      </c>
      <c r="B86" s="13">
        <v>8038</v>
      </c>
      <c r="C86" s="14">
        <v>4060</v>
      </c>
      <c r="D86" s="14">
        <v>3978</v>
      </c>
    </row>
    <row r="87" spans="1:4" ht="12">
      <c r="A87" s="9" t="s">
        <v>59</v>
      </c>
      <c r="B87" s="13">
        <v>8008</v>
      </c>
      <c r="C87" s="14">
        <v>4001</v>
      </c>
      <c r="D87" s="14">
        <v>4007</v>
      </c>
    </row>
    <row r="88" spans="1:4" ht="12">
      <c r="A88" s="9" t="s">
        <v>60</v>
      </c>
      <c r="B88" s="13">
        <v>7568</v>
      </c>
      <c r="C88" s="14">
        <v>3747</v>
      </c>
      <c r="D88" s="14">
        <v>3821</v>
      </c>
    </row>
    <row r="89" spans="1:4" ht="12">
      <c r="A89" s="9" t="s">
        <v>61</v>
      </c>
      <c r="B89" s="13">
        <v>4907</v>
      </c>
      <c r="C89" s="14">
        <v>2456</v>
      </c>
      <c r="D89" s="14">
        <v>2451</v>
      </c>
    </row>
    <row r="90" spans="1:4" ht="12">
      <c r="A90" s="9"/>
      <c r="B90" s="15"/>
      <c r="C90" s="11"/>
      <c r="D90" s="11"/>
    </row>
    <row r="91" spans="1:4" ht="12">
      <c r="A91" s="12" t="s">
        <v>686</v>
      </c>
      <c r="B91" s="13">
        <v>28800</v>
      </c>
      <c r="C91" s="13">
        <v>14253</v>
      </c>
      <c r="D91" s="13">
        <v>14547</v>
      </c>
    </row>
    <row r="92" spans="1:4" ht="12">
      <c r="A92" s="9" t="s">
        <v>62</v>
      </c>
      <c r="B92" s="13">
        <v>5148</v>
      </c>
      <c r="C92" s="14">
        <v>2541</v>
      </c>
      <c r="D92" s="14">
        <v>2607</v>
      </c>
    </row>
    <row r="93" spans="1:4" ht="12">
      <c r="A93" s="9" t="s">
        <v>63</v>
      </c>
      <c r="B93" s="13">
        <v>6049</v>
      </c>
      <c r="C93" s="14">
        <v>3001</v>
      </c>
      <c r="D93" s="14">
        <v>3048</v>
      </c>
    </row>
    <row r="94" spans="1:4" ht="12">
      <c r="A94" s="9" t="s">
        <v>64</v>
      </c>
      <c r="B94" s="13">
        <v>5975</v>
      </c>
      <c r="C94" s="14">
        <v>2956</v>
      </c>
      <c r="D94" s="14">
        <v>3019</v>
      </c>
    </row>
    <row r="95" spans="1:4" ht="12">
      <c r="A95" s="9" t="s">
        <v>65</v>
      </c>
      <c r="B95" s="13">
        <v>5932</v>
      </c>
      <c r="C95" s="14">
        <v>2955</v>
      </c>
      <c r="D95" s="14">
        <v>2977</v>
      </c>
    </row>
    <row r="96" spans="1:4" ht="12">
      <c r="A96" s="9" t="s">
        <v>66</v>
      </c>
      <c r="B96" s="13">
        <v>5696</v>
      </c>
      <c r="C96" s="14">
        <v>2800</v>
      </c>
      <c r="D96" s="14">
        <v>2896</v>
      </c>
    </row>
    <row r="97" spans="1:4" ht="12">
      <c r="A97" s="9"/>
      <c r="B97" s="15"/>
      <c r="C97" s="11"/>
      <c r="D97" s="11"/>
    </row>
    <row r="98" spans="1:4" ht="12">
      <c r="A98" s="12" t="s">
        <v>687</v>
      </c>
      <c r="B98" s="13">
        <v>23312</v>
      </c>
      <c r="C98" s="13">
        <v>11215</v>
      </c>
      <c r="D98" s="13">
        <v>12097</v>
      </c>
    </row>
    <row r="99" spans="1:4" ht="12">
      <c r="A99" s="9" t="s">
        <v>67</v>
      </c>
      <c r="B99" s="13">
        <v>5220</v>
      </c>
      <c r="C99" s="14">
        <v>2524</v>
      </c>
      <c r="D99" s="14">
        <v>2696</v>
      </c>
    </row>
    <row r="100" spans="1:4" ht="12">
      <c r="A100" s="9" t="s">
        <v>68</v>
      </c>
      <c r="B100" s="13">
        <v>4352</v>
      </c>
      <c r="C100" s="14">
        <v>2150</v>
      </c>
      <c r="D100" s="14">
        <v>2202</v>
      </c>
    </row>
    <row r="101" spans="1:4" ht="12">
      <c r="A101" s="9" t="s">
        <v>69</v>
      </c>
      <c r="B101" s="13">
        <v>4545</v>
      </c>
      <c r="C101" s="14">
        <v>2171</v>
      </c>
      <c r="D101" s="14">
        <v>2374</v>
      </c>
    </row>
    <row r="102" spans="1:4" ht="12">
      <c r="A102" s="9" t="s">
        <v>70</v>
      </c>
      <c r="B102" s="13">
        <v>4659</v>
      </c>
      <c r="C102" s="14">
        <v>2189</v>
      </c>
      <c r="D102" s="14">
        <v>2470</v>
      </c>
    </row>
    <row r="103" spans="1:4" ht="12">
      <c r="A103" s="9" t="s">
        <v>71</v>
      </c>
      <c r="B103" s="13">
        <v>4536</v>
      </c>
      <c r="C103" s="14">
        <v>2181</v>
      </c>
      <c r="D103" s="14">
        <v>2355</v>
      </c>
    </row>
    <row r="104" spans="1:4" ht="12">
      <c r="A104" s="9"/>
      <c r="B104" s="15"/>
      <c r="C104" s="11"/>
      <c r="D104" s="11"/>
    </row>
    <row r="105" spans="1:4" ht="12">
      <c r="A105" s="12" t="s">
        <v>688</v>
      </c>
      <c r="B105" s="13">
        <v>19968</v>
      </c>
      <c r="C105" s="13">
        <v>9128</v>
      </c>
      <c r="D105" s="13">
        <v>10840</v>
      </c>
    </row>
    <row r="106" spans="1:4" ht="12">
      <c r="A106" s="9" t="s">
        <v>72</v>
      </c>
      <c r="B106" s="13">
        <v>4483</v>
      </c>
      <c r="C106" s="14">
        <v>2078</v>
      </c>
      <c r="D106" s="14">
        <v>2405</v>
      </c>
    </row>
    <row r="107" spans="1:4" ht="12">
      <c r="A107" s="9" t="s">
        <v>73</v>
      </c>
      <c r="B107" s="13">
        <v>4091</v>
      </c>
      <c r="C107" s="14">
        <v>1851</v>
      </c>
      <c r="D107" s="14">
        <v>2240</v>
      </c>
    </row>
    <row r="108" spans="1:4" ht="12">
      <c r="A108" s="9" t="s">
        <v>74</v>
      </c>
      <c r="B108" s="13">
        <v>3940</v>
      </c>
      <c r="C108" s="14">
        <v>1813</v>
      </c>
      <c r="D108" s="14">
        <v>2127</v>
      </c>
    </row>
    <row r="109" spans="1:4" ht="12">
      <c r="A109" s="9" t="s">
        <v>75</v>
      </c>
      <c r="B109" s="13">
        <v>3822</v>
      </c>
      <c r="C109" s="14">
        <v>1723</v>
      </c>
      <c r="D109" s="14">
        <v>2099</v>
      </c>
    </row>
    <row r="110" spans="1:4" ht="12">
      <c r="A110" s="9" t="s">
        <v>76</v>
      </c>
      <c r="B110" s="13">
        <v>3632</v>
      </c>
      <c r="C110" s="14">
        <v>1663</v>
      </c>
      <c r="D110" s="14">
        <v>1969</v>
      </c>
    </row>
    <row r="111" spans="1:4" ht="12">
      <c r="A111" s="9"/>
      <c r="B111" s="15"/>
      <c r="C111" s="11"/>
      <c r="D111" s="11"/>
    </row>
    <row r="112" spans="1:4" ht="12">
      <c r="A112" s="12" t="s">
        <v>689</v>
      </c>
      <c r="B112" s="13">
        <v>15514</v>
      </c>
      <c r="C112" s="13">
        <v>6681</v>
      </c>
      <c r="D112" s="13">
        <v>8833</v>
      </c>
    </row>
    <row r="113" spans="1:4" ht="12">
      <c r="A113" s="9" t="s">
        <v>77</v>
      </c>
      <c r="B113" s="13">
        <v>3543</v>
      </c>
      <c r="C113" s="14">
        <v>1585</v>
      </c>
      <c r="D113" s="14">
        <v>1958</v>
      </c>
    </row>
    <row r="114" spans="1:4" ht="12">
      <c r="A114" s="9" t="s">
        <v>78</v>
      </c>
      <c r="B114" s="13">
        <v>3320</v>
      </c>
      <c r="C114" s="14">
        <v>1473</v>
      </c>
      <c r="D114" s="14">
        <v>1847</v>
      </c>
    </row>
    <row r="115" spans="1:4" ht="12">
      <c r="A115" s="9" t="s">
        <v>79</v>
      </c>
      <c r="B115" s="13">
        <v>3068</v>
      </c>
      <c r="C115" s="14">
        <v>1298</v>
      </c>
      <c r="D115" s="14">
        <v>1770</v>
      </c>
    </row>
    <row r="116" spans="1:4" ht="12">
      <c r="A116" s="9" t="s">
        <v>80</v>
      </c>
      <c r="B116" s="13">
        <v>2861</v>
      </c>
      <c r="C116" s="14">
        <v>1197</v>
      </c>
      <c r="D116" s="14">
        <v>1664</v>
      </c>
    </row>
    <row r="117" spans="1:4" ht="12">
      <c r="A117" s="9" t="s">
        <v>81</v>
      </c>
      <c r="B117" s="13">
        <v>2722</v>
      </c>
      <c r="C117" s="14">
        <v>1128</v>
      </c>
      <c r="D117" s="14">
        <v>1594</v>
      </c>
    </row>
    <row r="118" spans="1:4" ht="12">
      <c r="A118" s="9"/>
      <c r="B118" s="15"/>
      <c r="C118" s="11"/>
      <c r="D118" s="11"/>
    </row>
    <row r="119" spans="1:4" ht="12">
      <c r="A119" s="12" t="s">
        <v>690</v>
      </c>
      <c r="B119" s="13">
        <v>9913</v>
      </c>
      <c r="C119" s="13">
        <v>3460</v>
      </c>
      <c r="D119" s="13">
        <v>6453</v>
      </c>
    </row>
    <row r="120" spans="1:4" ht="12">
      <c r="A120" s="9" t="s">
        <v>82</v>
      </c>
      <c r="B120" s="13">
        <v>2545</v>
      </c>
      <c r="C120" s="14">
        <v>1002</v>
      </c>
      <c r="D120" s="14">
        <v>1543</v>
      </c>
    </row>
    <row r="121" spans="1:4" ht="12">
      <c r="A121" s="9" t="s">
        <v>83</v>
      </c>
      <c r="B121" s="13">
        <v>2155</v>
      </c>
      <c r="C121" s="14">
        <v>775</v>
      </c>
      <c r="D121" s="14">
        <v>1380</v>
      </c>
    </row>
    <row r="122" spans="1:4" ht="12">
      <c r="A122" s="9" t="s">
        <v>84</v>
      </c>
      <c r="B122" s="13">
        <v>1977</v>
      </c>
      <c r="C122" s="14">
        <v>658</v>
      </c>
      <c r="D122" s="14">
        <v>1319</v>
      </c>
    </row>
    <row r="123" spans="1:4" ht="12">
      <c r="A123" s="9" t="s">
        <v>85</v>
      </c>
      <c r="B123" s="13">
        <v>1762</v>
      </c>
      <c r="C123" s="14">
        <v>572</v>
      </c>
      <c r="D123" s="14">
        <v>1190</v>
      </c>
    </row>
    <row r="124" spans="1:4" ht="12">
      <c r="A124" s="9" t="s">
        <v>86</v>
      </c>
      <c r="B124" s="13">
        <v>1474</v>
      </c>
      <c r="C124" s="14">
        <v>453</v>
      </c>
      <c r="D124" s="14">
        <v>1021</v>
      </c>
    </row>
    <row r="125" spans="1:4" ht="12">
      <c r="A125" s="9"/>
      <c r="B125" s="15"/>
      <c r="C125" s="11"/>
      <c r="D125" s="11"/>
    </row>
    <row r="126" spans="1:4" ht="12">
      <c r="A126" s="12" t="s">
        <v>691</v>
      </c>
      <c r="B126" s="13">
        <v>5335</v>
      </c>
      <c r="C126" s="13">
        <v>1607</v>
      </c>
      <c r="D126" s="13">
        <v>3728</v>
      </c>
    </row>
    <row r="127" spans="1:4" ht="12">
      <c r="A127" s="9" t="s">
        <v>87</v>
      </c>
      <c r="B127" s="13">
        <v>1491</v>
      </c>
      <c r="C127" s="14">
        <v>456</v>
      </c>
      <c r="D127" s="14">
        <v>1035</v>
      </c>
    </row>
    <row r="128" spans="1:4" ht="12">
      <c r="A128" s="9" t="s">
        <v>88</v>
      </c>
      <c r="B128" s="13">
        <v>1081</v>
      </c>
      <c r="C128" s="14">
        <v>357</v>
      </c>
      <c r="D128" s="14">
        <v>724</v>
      </c>
    </row>
    <row r="129" spans="1:4" ht="12">
      <c r="A129" s="9" t="s">
        <v>89</v>
      </c>
      <c r="B129" s="13">
        <v>1081</v>
      </c>
      <c r="C129" s="14">
        <v>319</v>
      </c>
      <c r="D129" s="14">
        <v>762</v>
      </c>
    </row>
    <row r="130" spans="1:4" ht="12">
      <c r="A130" s="9" t="s">
        <v>90</v>
      </c>
      <c r="B130" s="13">
        <v>900</v>
      </c>
      <c r="C130" s="14">
        <v>260</v>
      </c>
      <c r="D130" s="14">
        <v>640</v>
      </c>
    </row>
    <row r="131" spans="1:4" ht="12">
      <c r="A131" s="9" t="s">
        <v>91</v>
      </c>
      <c r="B131" s="13">
        <v>782</v>
      </c>
      <c r="C131" s="14">
        <v>215</v>
      </c>
      <c r="D131" s="14">
        <v>567</v>
      </c>
    </row>
    <row r="132" spans="1:4" ht="12">
      <c r="A132" s="9"/>
      <c r="B132" s="15"/>
      <c r="C132" s="11"/>
      <c r="D132" s="11"/>
    </row>
    <row r="133" spans="1:4" ht="12">
      <c r="A133" s="12" t="s">
        <v>692</v>
      </c>
      <c r="B133" s="13">
        <v>2369</v>
      </c>
      <c r="C133" s="13">
        <v>620</v>
      </c>
      <c r="D133" s="13">
        <v>1749</v>
      </c>
    </row>
    <row r="134" spans="1:4" ht="12">
      <c r="A134" s="9" t="s">
        <v>92</v>
      </c>
      <c r="B134" s="13">
        <v>676</v>
      </c>
      <c r="C134" s="14">
        <v>177</v>
      </c>
      <c r="D134" s="14">
        <v>499</v>
      </c>
    </row>
    <row r="135" spans="1:4" ht="12">
      <c r="A135" s="9" t="s">
        <v>93</v>
      </c>
      <c r="B135" s="13">
        <v>596</v>
      </c>
      <c r="C135" s="14">
        <v>164</v>
      </c>
      <c r="D135" s="14">
        <v>432</v>
      </c>
    </row>
    <row r="136" spans="1:4" ht="12">
      <c r="A136" s="9" t="s">
        <v>94</v>
      </c>
      <c r="B136" s="13">
        <v>427</v>
      </c>
      <c r="C136" s="14">
        <v>127</v>
      </c>
      <c r="D136" s="14">
        <v>300</v>
      </c>
    </row>
    <row r="137" spans="1:4" ht="12">
      <c r="A137" s="9" t="s">
        <v>95</v>
      </c>
      <c r="B137" s="13">
        <v>377</v>
      </c>
      <c r="C137" s="14">
        <v>88</v>
      </c>
      <c r="D137" s="14">
        <v>289</v>
      </c>
    </row>
    <row r="138" spans="1:4" ht="12">
      <c r="A138" s="9" t="s">
        <v>96</v>
      </c>
      <c r="B138" s="13">
        <v>293</v>
      </c>
      <c r="C138" s="14">
        <v>64</v>
      </c>
      <c r="D138" s="14">
        <v>229</v>
      </c>
    </row>
    <row r="139" spans="1:4" ht="12">
      <c r="A139" s="9"/>
      <c r="B139" s="15"/>
      <c r="C139" s="11"/>
      <c r="D139" s="11"/>
    </row>
    <row r="140" spans="1:4" ht="12">
      <c r="A140" s="12" t="s">
        <v>693</v>
      </c>
      <c r="B140" s="13">
        <v>564</v>
      </c>
      <c r="C140" s="13">
        <v>108</v>
      </c>
      <c r="D140" s="13">
        <v>456</v>
      </c>
    </row>
    <row r="141" spans="1:4" ht="12">
      <c r="A141" s="9" t="s">
        <v>97</v>
      </c>
      <c r="B141" s="13">
        <v>204</v>
      </c>
      <c r="C141" s="14">
        <v>38</v>
      </c>
      <c r="D141" s="14">
        <v>166</v>
      </c>
    </row>
    <row r="142" spans="1:4" ht="12">
      <c r="A142" s="9" t="s">
        <v>98</v>
      </c>
      <c r="B142" s="13">
        <v>161</v>
      </c>
      <c r="C142" s="14">
        <v>29</v>
      </c>
      <c r="D142" s="14">
        <v>132</v>
      </c>
    </row>
    <row r="143" spans="1:4" ht="12">
      <c r="A143" s="9" t="s">
        <v>99</v>
      </c>
      <c r="B143" s="13">
        <v>101</v>
      </c>
      <c r="C143" s="14">
        <v>25</v>
      </c>
      <c r="D143" s="14">
        <v>76</v>
      </c>
    </row>
    <row r="144" spans="1:4" ht="12">
      <c r="A144" s="9" t="s">
        <v>100</v>
      </c>
      <c r="B144" s="13">
        <v>63</v>
      </c>
      <c r="C144" s="14">
        <v>10</v>
      </c>
      <c r="D144" s="14">
        <v>53</v>
      </c>
    </row>
    <row r="145" spans="1:4" ht="12">
      <c r="A145" s="9" t="s">
        <v>101</v>
      </c>
      <c r="B145" s="13">
        <v>35</v>
      </c>
      <c r="C145" s="14">
        <v>6</v>
      </c>
      <c r="D145" s="14">
        <v>29</v>
      </c>
    </row>
    <row r="146" spans="1:4" ht="12">
      <c r="A146" s="9"/>
      <c r="B146" s="15"/>
      <c r="C146" s="11"/>
      <c r="D146" s="11"/>
    </row>
    <row r="147" spans="1:4" ht="12">
      <c r="A147" s="12" t="s">
        <v>694</v>
      </c>
      <c r="B147" s="13">
        <v>51</v>
      </c>
      <c r="C147" s="14">
        <v>5</v>
      </c>
      <c r="D147" s="14">
        <v>46</v>
      </c>
    </row>
    <row r="148" spans="1:4" ht="12">
      <c r="A148" s="9"/>
      <c r="B148" s="15"/>
      <c r="C148" s="11"/>
      <c r="D148" s="11"/>
    </row>
    <row r="149" spans="1:4" ht="12">
      <c r="A149" s="12" t="s">
        <v>695</v>
      </c>
      <c r="B149" s="13">
        <v>2997</v>
      </c>
      <c r="C149" s="14">
        <v>1740</v>
      </c>
      <c r="D149" s="14">
        <v>1257</v>
      </c>
    </row>
    <row r="150" spans="1:4" ht="12">
      <c r="A150" s="9"/>
      <c r="B150" s="15"/>
      <c r="C150" s="11"/>
      <c r="D150" s="11"/>
    </row>
    <row r="151" spans="1:4" ht="12">
      <c r="A151" s="9" t="s">
        <v>696</v>
      </c>
      <c r="B151" s="15"/>
      <c r="C151" s="11"/>
      <c r="D151" s="11"/>
    </row>
    <row r="152" spans="1:4" ht="12">
      <c r="A152" s="12" t="s">
        <v>697</v>
      </c>
      <c r="B152" s="13">
        <v>65741</v>
      </c>
      <c r="C152" s="14">
        <v>33740</v>
      </c>
      <c r="D152" s="14">
        <v>32001</v>
      </c>
    </row>
    <row r="153" spans="1:4" ht="12">
      <c r="A153" s="12" t="s">
        <v>698</v>
      </c>
      <c r="B153" s="13">
        <v>311909</v>
      </c>
      <c r="C153" s="14">
        <v>160702</v>
      </c>
      <c r="D153" s="14">
        <v>151207</v>
      </c>
    </row>
    <row r="154" spans="1:4" ht="12">
      <c r="A154" s="12" t="s">
        <v>699</v>
      </c>
      <c r="B154" s="13">
        <v>77026</v>
      </c>
      <c r="C154" s="14">
        <v>32824</v>
      </c>
      <c r="D154" s="14">
        <v>44202</v>
      </c>
    </row>
    <row r="155" spans="1:4" ht="12">
      <c r="A155" s="12" t="s">
        <v>700</v>
      </c>
      <c r="B155" s="13">
        <v>33746</v>
      </c>
      <c r="C155" s="13">
        <v>12481</v>
      </c>
      <c r="D155" s="13">
        <v>21265</v>
      </c>
    </row>
    <row r="156" spans="1:4" ht="12">
      <c r="A156" s="12" t="s">
        <v>701</v>
      </c>
      <c r="B156" s="13">
        <v>8319</v>
      </c>
      <c r="C156" s="14">
        <v>2340</v>
      </c>
      <c r="D156" s="14">
        <v>5979</v>
      </c>
    </row>
    <row r="157" spans="1:4" ht="12">
      <c r="A157" s="12"/>
      <c r="B157" s="13"/>
      <c r="C157" s="14"/>
      <c r="D157" s="14"/>
    </row>
    <row r="158" spans="1:4" ht="12">
      <c r="A158" s="12" t="s">
        <v>702</v>
      </c>
      <c r="B158" s="15"/>
      <c r="C158" s="11"/>
      <c r="D158" s="11"/>
    </row>
    <row r="159" spans="1:4" ht="12">
      <c r="A159" s="12" t="s">
        <v>697</v>
      </c>
      <c r="B159" s="16">
        <v>14.4</v>
      </c>
      <c r="C159" s="16">
        <v>14.7</v>
      </c>
      <c r="D159" s="16">
        <v>14</v>
      </c>
    </row>
    <row r="160" spans="1:4" ht="12">
      <c r="A160" s="12" t="s">
        <v>698</v>
      </c>
      <c r="B160" s="16">
        <v>68.2</v>
      </c>
      <c r="C160" s="16">
        <v>70.2</v>
      </c>
      <c r="D160" s="16">
        <v>66.1</v>
      </c>
    </row>
    <row r="161" spans="1:4" ht="12">
      <c r="A161" s="12" t="s">
        <v>699</v>
      </c>
      <c r="B161" s="16">
        <v>16.8</v>
      </c>
      <c r="C161" s="16">
        <v>14.3</v>
      </c>
      <c r="D161" s="16">
        <v>19.3</v>
      </c>
    </row>
    <row r="162" spans="1:4" ht="12">
      <c r="A162" s="12" t="s">
        <v>700</v>
      </c>
      <c r="B162" s="16">
        <v>7.4</v>
      </c>
      <c r="C162" s="16">
        <v>5.5</v>
      </c>
      <c r="D162" s="16">
        <v>9.3</v>
      </c>
    </row>
    <row r="163" spans="1:4" ht="12">
      <c r="A163" s="12" t="s">
        <v>701</v>
      </c>
      <c r="B163" s="16">
        <v>1.8</v>
      </c>
      <c r="C163" s="16">
        <v>1</v>
      </c>
      <c r="D163" s="16">
        <v>2.6</v>
      </c>
    </row>
    <row r="164" spans="1:4" ht="12">
      <c r="A164" s="12"/>
      <c r="B164" s="16"/>
      <c r="C164" s="16"/>
      <c r="D164" s="16"/>
    </row>
    <row r="165" spans="1:4" ht="12">
      <c r="A165" s="12" t="s">
        <v>703</v>
      </c>
      <c r="B165" s="16">
        <v>41.7</v>
      </c>
      <c r="C165" s="16">
        <v>40.3</v>
      </c>
      <c r="D165" s="16">
        <v>43</v>
      </c>
    </row>
    <row r="166" spans="1:4" ht="12">
      <c r="A166" s="12" t="s">
        <v>704</v>
      </c>
      <c r="B166" s="16">
        <v>40.8</v>
      </c>
      <c r="C166" s="16">
        <v>39.2</v>
      </c>
      <c r="D166" s="16">
        <v>42.4</v>
      </c>
    </row>
  </sheetData>
  <mergeCells count="1">
    <mergeCell ref="A1:D1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3"/>
  <sheetViews>
    <sheetView workbookViewId="0" topLeftCell="A1">
      <selection activeCell="C65" sqref="C65"/>
    </sheetView>
  </sheetViews>
  <sheetFormatPr defaultColWidth="9.875" defaultRowHeight="14.25" customHeight="1"/>
  <cols>
    <col min="1" max="1" width="15.625" style="20" customWidth="1"/>
    <col min="2" max="2" width="14.125" style="36" customWidth="1"/>
    <col min="3" max="4" width="13.375" style="36" customWidth="1"/>
    <col min="5" max="6" width="9.625" style="20" customWidth="1"/>
    <col min="7" max="7" width="11.625" style="20" customWidth="1"/>
    <col min="8" max="13" width="10.75390625" style="20" customWidth="1"/>
    <col min="14" max="23" width="9.375" style="20" customWidth="1"/>
    <col min="24" max="16384" width="9.875" style="20" customWidth="1"/>
  </cols>
  <sheetData>
    <row r="1" spans="1:15" ht="13.5" customHeight="1">
      <c r="A1" s="128" t="s">
        <v>106</v>
      </c>
      <c r="B1" s="128"/>
      <c r="C1" s="128"/>
      <c r="D1" s="128"/>
      <c r="E1" s="17"/>
      <c r="F1" s="17"/>
      <c r="G1" s="17"/>
      <c r="H1" s="18"/>
      <c r="I1" s="18"/>
      <c r="J1" s="18"/>
      <c r="K1" s="18"/>
      <c r="L1" s="19"/>
      <c r="M1" s="19"/>
      <c r="N1" s="19"/>
      <c r="O1" s="19"/>
    </row>
    <row r="2" spans="1:15" s="25" customFormat="1" ht="13.5" customHeight="1">
      <c r="A2" s="21"/>
      <c r="B2" s="22"/>
      <c r="C2" s="22"/>
      <c r="D2" s="22"/>
      <c r="E2" s="21"/>
      <c r="F2" s="21"/>
      <c r="G2" s="21"/>
      <c r="H2" s="23"/>
      <c r="I2" s="23"/>
      <c r="J2" s="23"/>
      <c r="K2" s="23"/>
      <c r="L2" s="24"/>
      <c r="M2" s="24"/>
      <c r="N2" s="24"/>
      <c r="O2" s="24"/>
    </row>
    <row r="3" spans="1:15" ht="13.5" customHeight="1">
      <c r="A3" s="26"/>
      <c r="B3" s="129" t="s">
        <v>107</v>
      </c>
      <c r="C3" s="129"/>
      <c r="D3" s="129"/>
      <c r="E3" s="7"/>
      <c r="F3" s="7"/>
      <c r="G3" s="19"/>
      <c r="H3" s="19"/>
      <c r="I3" s="19"/>
      <c r="J3" s="19"/>
      <c r="K3" s="19"/>
      <c r="L3" s="19"/>
      <c r="M3" s="19"/>
      <c r="N3" s="19"/>
      <c r="O3" s="19"/>
    </row>
    <row r="4" spans="1:15" ht="13.5" customHeight="1">
      <c r="A4" s="19"/>
      <c r="B4" s="27" t="s">
        <v>108</v>
      </c>
      <c r="C4" s="27" t="s">
        <v>0</v>
      </c>
      <c r="D4" s="27" t="s">
        <v>1</v>
      </c>
      <c r="E4" s="28"/>
      <c r="F4" s="28"/>
      <c r="G4" s="19"/>
      <c r="H4" s="19"/>
      <c r="I4" s="19"/>
      <c r="J4" s="19"/>
      <c r="K4" s="19"/>
      <c r="L4" s="19"/>
      <c r="M4" s="19"/>
      <c r="N4" s="19"/>
      <c r="O4" s="19"/>
    </row>
    <row r="5" spans="1:15" ht="13.5" customHeight="1">
      <c r="A5" s="9"/>
      <c r="B5" s="29"/>
      <c r="C5" s="29"/>
      <c r="D5" s="29"/>
      <c r="E5" s="30"/>
      <c r="F5" s="30"/>
      <c r="G5" s="19"/>
      <c r="H5" s="19"/>
      <c r="I5" s="19"/>
      <c r="J5" s="19"/>
      <c r="K5" s="19"/>
      <c r="L5" s="19"/>
      <c r="M5" s="19"/>
      <c r="N5" s="19"/>
      <c r="O5" s="19"/>
    </row>
    <row r="6" spans="1:15" ht="13.5" customHeight="1">
      <c r="A6" s="31" t="s">
        <v>109</v>
      </c>
      <c r="B6" s="32">
        <v>2016631</v>
      </c>
      <c r="C6" s="32">
        <v>1002114</v>
      </c>
      <c r="D6" s="32">
        <v>1014517</v>
      </c>
      <c r="E6" s="30"/>
      <c r="F6" s="30"/>
      <c r="G6" s="19"/>
      <c r="H6" s="19"/>
      <c r="I6" s="19"/>
      <c r="J6" s="19"/>
      <c r="K6" s="19"/>
      <c r="L6" s="19"/>
      <c r="M6" s="19"/>
      <c r="N6" s="19"/>
      <c r="O6" s="19"/>
    </row>
    <row r="7" spans="1:15" ht="13.5" customHeight="1">
      <c r="A7" s="31"/>
      <c r="B7" s="32"/>
      <c r="C7" s="32"/>
      <c r="D7" s="32"/>
      <c r="E7" s="30"/>
      <c r="F7" s="30"/>
      <c r="G7" s="19"/>
      <c r="H7" s="19"/>
      <c r="I7" s="19"/>
      <c r="J7" s="19"/>
      <c r="K7" s="19"/>
      <c r="L7" s="19"/>
      <c r="M7" s="19"/>
      <c r="N7" s="19"/>
      <c r="O7" s="19"/>
    </row>
    <row r="8" spans="1:15" ht="13.5" customHeight="1">
      <c r="A8" s="31" t="s">
        <v>110</v>
      </c>
      <c r="B8" s="32">
        <v>1524917</v>
      </c>
      <c r="C8" s="32">
        <v>757261</v>
      </c>
      <c r="D8" s="32">
        <v>767656</v>
      </c>
      <c r="E8" s="30"/>
      <c r="F8" s="30"/>
      <c r="G8" s="19"/>
      <c r="H8" s="19"/>
      <c r="I8" s="19"/>
      <c r="J8" s="19"/>
      <c r="K8" s="19"/>
      <c r="L8" s="19"/>
      <c r="M8" s="19"/>
      <c r="N8" s="19"/>
      <c r="O8" s="19"/>
    </row>
    <row r="9" spans="1:15" ht="13.5" customHeight="1">
      <c r="A9" s="31" t="s">
        <v>111</v>
      </c>
      <c r="B9" s="32">
        <v>491714</v>
      </c>
      <c r="C9" s="32">
        <v>244853</v>
      </c>
      <c r="D9" s="32">
        <v>246861</v>
      </c>
      <c r="E9" s="30"/>
      <c r="F9" s="30"/>
      <c r="G9" s="19"/>
      <c r="H9" s="19"/>
      <c r="I9" s="19"/>
      <c r="J9" s="19"/>
      <c r="K9" s="19"/>
      <c r="L9" s="19"/>
      <c r="M9" s="19"/>
      <c r="N9" s="19"/>
      <c r="O9" s="19"/>
    </row>
    <row r="10" spans="1:15" ht="13.5" customHeight="1">
      <c r="A10" s="31"/>
      <c r="B10" s="32"/>
      <c r="C10" s="32"/>
      <c r="D10" s="32"/>
      <c r="E10" s="30"/>
      <c r="F10" s="30"/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13.5" customHeight="1">
      <c r="A11" s="33" t="s">
        <v>112</v>
      </c>
      <c r="B11" s="34">
        <v>457673</v>
      </c>
      <c r="C11" s="34">
        <v>229006</v>
      </c>
      <c r="D11" s="35">
        <v>228667</v>
      </c>
      <c r="E11" s="30"/>
      <c r="F11" s="30"/>
      <c r="G11" s="19"/>
      <c r="H11" s="19"/>
      <c r="I11" s="19"/>
      <c r="J11" s="19"/>
      <c r="K11" s="19"/>
      <c r="L11" s="19"/>
      <c r="M11" s="19"/>
      <c r="N11" s="19"/>
      <c r="O11" s="19"/>
    </row>
    <row r="12" spans="1:15" ht="13.5" customHeight="1">
      <c r="A12" s="31" t="s">
        <v>113</v>
      </c>
      <c r="B12" s="32">
        <v>159756</v>
      </c>
      <c r="C12" s="32">
        <v>78120</v>
      </c>
      <c r="D12" s="32">
        <v>81636</v>
      </c>
      <c r="E12" s="30"/>
      <c r="F12" s="30"/>
      <c r="G12" s="19"/>
      <c r="H12" s="19"/>
      <c r="I12" s="19"/>
      <c r="J12" s="19"/>
      <c r="K12" s="19"/>
      <c r="L12" s="19"/>
      <c r="M12" s="19"/>
      <c r="N12" s="19"/>
      <c r="O12" s="19"/>
    </row>
    <row r="13" spans="1:15" ht="13.5" customHeight="1">
      <c r="A13" s="31" t="s">
        <v>114</v>
      </c>
      <c r="B13" s="32">
        <v>82340</v>
      </c>
      <c r="C13" s="32">
        <v>39574</v>
      </c>
      <c r="D13" s="32">
        <v>42766</v>
      </c>
      <c r="E13" s="30"/>
      <c r="F13" s="30"/>
      <c r="G13" s="19"/>
      <c r="H13" s="19"/>
      <c r="I13" s="19"/>
      <c r="J13" s="19"/>
      <c r="K13" s="19"/>
      <c r="L13" s="19"/>
      <c r="M13" s="19"/>
      <c r="N13" s="19"/>
      <c r="O13" s="19"/>
    </row>
    <row r="14" spans="1:15" ht="13.5" customHeight="1">
      <c r="A14" s="31" t="s">
        <v>115</v>
      </c>
      <c r="B14" s="32">
        <v>123926</v>
      </c>
      <c r="C14" s="32">
        <v>60917</v>
      </c>
      <c r="D14" s="32">
        <v>63009</v>
      </c>
      <c r="E14" s="30"/>
      <c r="F14" s="30"/>
      <c r="G14" s="19"/>
      <c r="H14" s="19"/>
      <c r="I14" s="19"/>
      <c r="J14" s="19"/>
      <c r="K14" s="19"/>
      <c r="L14" s="19"/>
      <c r="M14" s="19"/>
      <c r="N14" s="19"/>
      <c r="O14" s="19"/>
    </row>
    <row r="15" spans="1:15" ht="13.5" customHeight="1">
      <c r="A15" s="31" t="s">
        <v>116</v>
      </c>
      <c r="B15" s="32">
        <v>94009</v>
      </c>
      <c r="C15" s="32">
        <v>46178</v>
      </c>
      <c r="D15" s="32">
        <v>47831</v>
      </c>
      <c r="E15" s="30"/>
      <c r="F15" s="30"/>
      <c r="G15" s="19"/>
      <c r="H15" s="19"/>
      <c r="I15" s="19"/>
      <c r="J15" s="19"/>
      <c r="K15" s="19"/>
      <c r="L15" s="19"/>
      <c r="M15" s="19"/>
      <c r="N15" s="19"/>
      <c r="O15" s="19"/>
    </row>
    <row r="16" spans="1:15" ht="13.5" customHeight="1">
      <c r="A16" s="31" t="s">
        <v>117</v>
      </c>
      <c r="B16" s="32">
        <v>16379</v>
      </c>
      <c r="C16" s="32">
        <v>7817</v>
      </c>
      <c r="D16" s="32">
        <v>8562</v>
      </c>
      <c r="E16" s="30"/>
      <c r="F16" s="30"/>
      <c r="G16" s="19"/>
      <c r="H16" s="19"/>
      <c r="I16" s="19"/>
      <c r="J16" s="19"/>
      <c r="K16" s="19"/>
      <c r="L16" s="19"/>
      <c r="M16" s="19"/>
      <c r="N16" s="19"/>
      <c r="O16" s="19"/>
    </row>
    <row r="17" spans="1:15" ht="13.5" customHeight="1">
      <c r="A17" s="31" t="s">
        <v>118</v>
      </c>
      <c r="B17" s="32">
        <v>62047</v>
      </c>
      <c r="C17" s="32">
        <v>30366</v>
      </c>
      <c r="D17" s="32">
        <v>31681</v>
      </c>
      <c r="E17" s="30"/>
      <c r="F17" s="30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3.5" customHeight="1">
      <c r="A18" s="31" t="s">
        <v>119</v>
      </c>
      <c r="B18" s="32">
        <v>160150</v>
      </c>
      <c r="C18" s="32">
        <v>80723</v>
      </c>
      <c r="D18" s="32">
        <v>79427</v>
      </c>
      <c r="E18" s="30"/>
      <c r="F18" s="30"/>
      <c r="G18" s="19"/>
      <c r="H18" s="19"/>
      <c r="I18" s="19"/>
      <c r="J18" s="19"/>
      <c r="K18" s="19"/>
      <c r="L18" s="19"/>
      <c r="M18" s="19"/>
      <c r="N18" s="19"/>
      <c r="O18" s="19"/>
    </row>
    <row r="19" spans="1:15" ht="13.5" customHeight="1">
      <c r="A19" s="31" t="s">
        <v>120</v>
      </c>
      <c r="B19" s="32">
        <v>66362</v>
      </c>
      <c r="C19" s="32">
        <v>33747</v>
      </c>
      <c r="D19" s="32">
        <v>32615</v>
      </c>
      <c r="E19" s="30"/>
      <c r="F19" s="30"/>
      <c r="G19" s="19"/>
      <c r="H19" s="19"/>
      <c r="I19" s="19"/>
      <c r="J19" s="19"/>
      <c r="K19" s="19"/>
      <c r="L19" s="19"/>
      <c r="M19" s="19"/>
      <c r="N19" s="19"/>
      <c r="O19" s="19"/>
    </row>
    <row r="20" spans="1:15" ht="13.5" customHeight="1">
      <c r="A20" s="31" t="s">
        <v>121</v>
      </c>
      <c r="B20" s="32">
        <v>79023</v>
      </c>
      <c r="C20" s="32">
        <v>40094</v>
      </c>
      <c r="D20" s="32">
        <v>38929</v>
      </c>
      <c r="E20" s="30"/>
      <c r="F20" s="30"/>
      <c r="G20" s="19"/>
      <c r="H20" s="19"/>
      <c r="I20" s="19"/>
      <c r="J20" s="19"/>
      <c r="K20" s="19"/>
      <c r="L20" s="19"/>
      <c r="M20" s="19"/>
      <c r="N20" s="19"/>
      <c r="O20" s="19"/>
    </row>
    <row r="21" spans="1:15" ht="13.5" customHeight="1">
      <c r="A21" s="31" t="s">
        <v>122</v>
      </c>
      <c r="B21" s="32">
        <v>35685</v>
      </c>
      <c r="C21" s="32">
        <v>17743</v>
      </c>
      <c r="D21" s="32">
        <v>17942</v>
      </c>
      <c r="E21" s="30"/>
      <c r="F21" s="30"/>
      <c r="G21" s="19"/>
      <c r="H21" s="19"/>
      <c r="I21" s="19"/>
      <c r="J21" s="19"/>
      <c r="K21" s="19"/>
      <c r="L21" s="19"/>
      <c r="M21" s="19"/>
      <c r="N21" s="19"/>
      <c r="O21" s="19"/>
    </row>
    <row r="22" spans="1:15" ht="13.5" customHeight="1">
      <c r="A22" s="31" t="s">
        <v>153</v>
      </c>
      <c r="B22" s="32">
        <v>115032</v>
      </c>
      <c r="C22" s="32">
        <v>57184</v>
      </c>
      <c r="D22" s="32">
        <v>57848</v>
      </c>
      <c r="E22" s="30"/>
      <c r="F22" s="30"/>
      <c r="G22" s="19"/>
      <c r="H22" s="19"/>
      <c r="I22" s="19"/>
      <c r="J22" s="19"/>
      <c r="K22" s="19"/>
      <c r="L22" s="19"/>
      <c r="M22" s="19"/>
      <c r="N22" s="19"/>
      <c r="O22" s="19"/>
    </row>
    <row r="23" spans="1:15" ht="13.5" customHeight="1">
      <c r="A23" s="31" t="s">
        <v>154</v>
      </c>
      <c r="B23" s="32">
        <v>41383</v>
      </c>
      <c r="C23" s="32">
        <v>20527</v>
      </c>
      <c r="D23" s="32">
        <v>20856</v>
      </c>
      <c r="E23" s="30"/>
      <c r="F23" s="30"/>
      <c r="G23" s="19"/>
      <c r="H23" s="19"/>
      <c r="I23" s="19"/>
      <c r="J23" s="19"/>
      <c r="K23" s="19"/>
      <c r="L23" s="19"/>
      <c r="M23" s="19"/>
      <c r="N23" s="19"/>
      <c r="O23" s="19"/>
    </row>
    <row r="24" spans="1:15" ht="13.5" customHeight="1">
      <c r="A24" s="31" t="s">
        <v>155</v>
      </c>
      <c r="B24" s="32">
        <v>31152</v>
      </c>
      <c r="C24" s="32">
        <v>15265</v>
      </c>
      <c r="D24" s="32">
        <v>15887</v>
      </c>
      <c r="E24" s="30"/>
      <c r="F24" s="30"/>
      <c r="G24" s="19"/>
      <c r="H24" s="19"/>
      <c r="I24" s="19"/>
      <c r="J24" s="19"/>
      <c r="K24" s="19"/>
      <c r="L24" s="19"/>
      <c r="M24" s="19"/>
      <c r="N24" s="19"/>
      <c r="O24" s="19"/>
    </row>
    <row r="25" spans="1:15" ht="13.5" customHeight="1">
      <c r="A25" s="31"/>
      <c r="B25" s="32"/>
      <c r="C25" s="32"/>
      <c r="D25" s="32"/>
      <c r="E25" s="30"/>
      <c r="F25" s="30"/>
      <c r="G25" s="19"/>
      <c r="H25" s="19"/>
      <c r="I25" s="19"/>
      <c r="J25" s="19"/>
      <c r="K25" s="19"/>
      <c r="L25" s="19"/>
      <c r="M25" s="19"/>
      <c r="N25" s="19"/>
      <c r="O25" s="19"/>
    </row>
    <row r="26" spans="1:15" ht="13.5" customHeight="1">
      <c r="A26" s="31" t="s">
        <v>123</v>
      </c>
      <c r="B26" s="32">
        <v>97188</v>
      </c>
      <c r="C26" s="32">
        <v>48751</v>
      </c>
      <c r="D26" s="32">
        <v>48437</v>
      </c>
      <c r="E26" s="30"/>
      <c r="F26" s="30"/>
      <c r="G26" s="19"/>
      <c r="H26" s="19"/>
      <c r="I26" s="19"/>
      <c r="J26" s="19"/>
      <c r="K26" s="19"/>
      <c r="L26" s="19"/>
      <c r="M26" s="19"/>
      <c r="N26" s="19"/>
      <c r="O26" s="19"/>
    </row>
    <row r="27" spans="1:15" ht="13.5" customHeight="1">
      <c r="A27" s="31" t="s">
        <v>124</v>
      </c>
      <c r="B27" s="32">
        <v>31592</v>
      </c>
      <c r="C27" s="32">
        <v>16369</v>
      </c>
      <c r="D27" s="32">
        <v>15223</v>
      </c>
      <c r="E27" s="30"/>
      <c r="F27" s="30"/>
      <c r="G27" s="19"/>
      <c r="H27" s="19"/>
      <c r="I27" s="19"/>
      <c r="J27" s="19"/>
      <c r="K27" s="19"/>
      <c r="L27" s="19"/>
      <c r="M27" s="19"/>
      <c r="N27" s="19"/>
      <c r="O27" s="19"/>
    </row>
    <row r="28" spans="1:15" ht="13.5" customHeight="1">
      <c r="A28" s="31" t="s">
        <v>125</v>
      </c>
      <c r="B28" s="32">
        <v>20873</v>
      </c>
      <c r="C28" s="32">
        <v>10237</v>
      </c>
      <c r="D28" s="32">
        <v>10636</v>
      </c>
      <c r="E28" s="30"/>
      <c r="F28" s="30"/>
      <c r="G28" s="19"/>
      <c r="H28" s="19"/>
      <c r="I28" s="19"/>
      <c r="J28" s="19"/>
      <c r="K28" s="19"/>
      <c r="L28" s="19"/>
      <c r="M28" s="19"/>
      <c r="N28" s="19"/>
      <c r="O28" s="19"/>
    </row>
    <row r="29" spans="1:15" ht="13.5" customHeight="1">
      <c r="A29" s="31" t="s">
        <v>126</v>
      </c>
      <c r="B29" s="32">
        <v>9547</v>
      </c>
      <c r="C29" s="32">
        <v>4674</v>
      </c>
      <c r="D29" s="32">
        <v>4873</v>
      </c>
      <c r="E29" s="30"/>
      <c r="F29" s="30"/>
      <c r="G29" s="19"/>
      <c r="H29" s="19"/>
      <c r="I29" s="19"/>
      <c r="J29" s="19"/>
      <c r="K29" s="19"/>
      <c r="L29" s="19"/>
      <c r="M29" s="19"/>
      <c r="N29" s="19"/>
      <c r="O29" s="19"/>
    </row>
    <row r="30" spans="1:15" ht="13.5" customHeight="1">
      <c r="A30" s="31" t="s">
        <v>127</v>
      </c>
      <c r="B30" s="32">
        <v>35176</v>
      </c>
      <c r="C30" s="32">
        <v>17471</v>
      </c>
      <c r="D30" s="32">
        <v>17705</v>
      </c>
      <c r="E30" s="30"/>
      <c r="F30" s="30"/>
      <c r="G30" s="19"/>
      <c r="H30" s="19"/>
      <c r="I30" s="19"/>
      <c r="J30" s="19"/>
      <c r="K30" s="19"/>
      <c r="L30" s="19"/>
      <c r="M30" s="19"/>
      <c r="N30" s="19"/>
      <c r="O30" s="19"/>
    </row>
    <row r="31" spans="1:15" ht="13.5" customHeight="1">
      <c r="A31" s="31"/>
      <c r="B31" s="32"/>
      <c r="C31" s="32"/>
      <c r="D31" s="32"/>
      <c r="E31" s="30"/>
      <c r="F31" s="30"/>
      <c r="G31" s="19"/>
      <c r="H31" s="19"/>
      <c r="I31" s="19"/>
      <c r="J31" s="19"/>
      <c r="K31" s="19"/>
      <c r="L31" s="19"/>
      <c r="M31" s="19"/>
      <c r="N31" s="19"/>
      <c r="O31" s="19"/>
    </row>
    <row r="32" spans="1:15" ht="13.5" customHeight="1">
      <c r="A32" s="31" t="s">
        <v>128</v>
      </c>
      <c r="B32" s="32">
        <v>20365</v>
      </c>
      <c r="C32" s="32">
        <v>10009</v>
      </c>
      <c r="D32" s="32">
        <v>10356</v>
      </c>
      <c r="E32" s="30"/>
      <c r="F32" s="30"/>
      <c r="G32" s="19"/>
      <c r="H32" s="19"/>
      <c r="I32" s="19"/>
      <c r="J32" s="19"/>
      <c r="K32" s="19"/>
      <c r="L32" s="19"/>
      <c r="M32" s="19"/>
      <c r="N32" s="19"/>
      <c r="O32" s="19"/>
    </row>
    <row r="33" spans="1:15" ht="13.5" customHeight="1">
      <c r="A33" s="31" t="s">
        <v>129</v>
      </c>
      <c r="B33" s="32">
        <v>6978</v>
      </c>
      <c r="C33" s="32">
        <v>3409</v>
      </c>
      <c r="D33" s="32">
        <v>3569</v>
      </c>
      <c r="E33" s="30"/>
      <c r="F33" s="30"/>
      <c r="G33" s="19"/>
      <c r="H33" s="19"/>
      <c r="I33" s="19"/>
      <c r="J33" s="19"/>
      <c r="K33" s="19"/>
      <c r="L33" s="19"/>
      <c r="M33" s="19"/>
      <c r="N33" s="19"/>
      <c r="O33" s="19"/>
    </row>
    <row r="34" spans="1:15" ht="13.5" customHeight="1">
      <c r="A34" s="31" t="s">
        <v>130</v>
      </c>
      <c r="B34" s="32">
        <v>10139</v>
      </c>
      <c r="C34" s="32">
        <v>5071</v>
      </c>
      <c r="D34" s="32">
        <v>5068</v>
      </c>
      <c r="E34" s="30"/>
      <c r="F34" s="30"/>
      <c r="G34" s="19"/>
      <c r="H34" s="19"/>
      <c r="I34" s="19"/>
      <c r="J34" s="19"/>
      <c r="K34" s="19"/>
      <c r="L34" s="19"/>
      <c r="M34" s="19"/>
      <c r="N34" s="19"/>
      <c r="O34" s="19"/>
    </row>
    <row r="35" spans="1:15" ht="13.5" customHeight="1">
      <c r="A35" s="31" t="s">
        <v>131</v>
      </c>
      <c r="B35" s="32">
        <v>3248</v>
      </c>
      <c r="C35" s="32">
        <v>1529</v>
      </c>
      <c r="D35" s="32">
        <v>1719</v>
      </c>
      <c r="E35" s="30"/>
      <c r="F35" s="30"/>
      <c r="G35" s="19"/>
      <c r="H35" s="19"/>
      <c r="I35" s="19"/>
      <c r="J35" s="19"/>
      <c r="K35" s="19"/>
      <c r="L35" s="19"/>
      <c r="M35" s="19"/>
      <c r="N35" s="19"/>
      <c r="O35" s="19"/>
    </row>
    <row r="36" spans="1:15" ht="13.5" customHeight="1">
      <c r="A36" s="31"/>
      <c r="B36" s="32"/>
      <c r="C36" s="32"/>
      <c r="D36" s="32"/>
      <c r="E36" s="30"/>
      <c r="F36" s="30"/>
      <c r="G36" s="19"/>
      <c r="H36" s="19"/>
      <c r="I36" s="19"/>
      <c r="J36" s="19"/>
      <c r="K36" s="19"/>
      <c r="L36" s="19"/>
      <c r="M36" s="19"/>
      <c r="N36" s="19"/>
      <c r="O36" s="19"/>
    </row>
    <row r="37" spans="1:15" ht="13.5" customHeight="1">
      <c r="A37" s="31" t="s">
        <v>132</v>
      </c>
      <c r="B37" s="32">
        <v>86891</v>
      </c>
      <c r="C37" s="32">
        <v>43254</v>
      </c>
      <c r="D37" s="32">
        <v>43637</v>
      </c>
      <c r="E37" s="30"/>
      <c r="F37" s="30"/>
      <c r="G37" s="19"/>
      <c r="H37" s="19"/>
      <c r="I37" s="19"/>
      <c r="J37" s="19"/>
      <c r="K37" s="19"/>
      <c r="L37" s="19"/>
      <c r="M37" s="19"/>
      <c r="N37" s="19"/>
      <c r="O37" s="19"/>
    </row>
    <row r="38" spans="1:15" ht="13.5" customHeight="1">
      <c r="A38" s="31" t="s">
        <v>133</v>
      </c>
      <c r="B38" s="32">
        <v>16640</v>
      </c>
      <c r="C38" s="32">
        <v>8368</v>
      </c>
      <c r="D38" s="32">
        <v>8272</v>
      </c>
      <c r="E38" s="30"/>
      <c r="F38" s="30"/>
      <c r="G38" s="19"/>
      <c r="H38" s="19"/>
      <c r="I38" s="19"/>
      <c r="J38" s="19"/>
      <c r="K38" s="19"/>
      <c r="L38" s="19"/>
      <c r="M38" s="19"/>
      <c r="N38" s="19"/>
      <c r="O38" s="19"/>
    </row>
    <row r="39" spans="1:15" ht="13.5" customHeight="1">
      <c r="A39" s="31" t="s">
        <v>134</v>
      </c>
      <c r="B39" s="32">
        <v>25080</v>
      </c>
      <c r="C39" s="32">
        <v>12443</v>
      </c>
      <c r="D39" s="32">
        <v>12637</v>
      </c>
      <c r="E39" s="30"/>
      <c r="F39" s="30"/>
      <c r="G39" s="19"/>
      <c r="H39" s="19"/>
      <c r="I39" s="19"/>
      <c r="J39" s="19"/>
      <c r="K39" s="19"/>
      <c r="L39" s="19"/>
      <c r="M39" s="19"/>
      <c r="N39" s="19"/>
      <c r="O39" s="19"/>
    </row>
    <row r="40" spans="1:15" ht="13.5" customHeight="1">
      <c r="A40" s="31" t="s">
        <v>135</v>
      </c>
      <c r="B40" s="32">
        <v>16403</v>
      </c>
      <c r="C40" s="32">
        <v>7993</v>
      </c>
      <c r="D40" s="32">
        <v>8410</v>
      </c>
      <c r="E40" s="30"/>
      <c r="F40" s="30"/>
      <c r="G40" s="19"/>
      <c r="H40" s="19"/>
      <c r="I40" s="19"/>
      <c r="J40" s="19"/>
      <c r="K40" s="19"/>
      <c r="L40" s="19"/>
      <c r="M40" s="19"/>
      <c r="N40" s="19"/>
      <c r="O40" s="19"/>
    </row>
    <row r="41" spans="1:15" ht="13.5" customHeight="1">
      <c r="A41" s="31" t="s">
        <v>136</v>
      </c>
      <c r="B41" s="32">
        <v>12401</v>
      </c>
      <c r="C41" s="32">
        <v>6246</v>
      </c>
      <c r="D41" s="32">
        <v>6155</v>
      </c>
      <c r="E41" s="30"/>
      <c r="F41" s="30"/>
      <c r="G41" s="19"/>
      <c r="H41" s="19"/>
      <c r="I41" s="19"/>
      <c r="J41" s="19"/>
      <c r="K41" s="19"/>
      <c r="L41" s="19"/>
      <c r="M41" s="19"/>
      <c r="N41" s="19"/>
      <c r="O41" s="19"/>
    </row>
    <row r="42" spans="1:15" ht="13.5" customHeight="1">
      <c r="A42" s="31" t="s">
        <v>137</v>
      </c>
      <c r="B42" s="32">
        <v>16367</v>
      </c>
      <c r="C42" s="32">
        <v>8204</v>
      </c>
      <c r="D42" s="32">
        <v>8163</v>
      </c>
      <c r="E42" s="30"/>
      <c r="F42" s="30"/>
      <c r="G42" s="19"/>
      <c r="H42" s="19"/>
      <c r="I42" s="19"/>
      <c r="J42" s="19"/>
      <c r="K42" s="19"/>
      <c r="L42" s="19"/>
      <c r="M42" s="19"/>
      <c r="N42" s="19"/>
      <c r="O42" s="19"/>
    </row>
    <row r="43" spans="1:15" ht="13.5" customHeight="1">
      <c r="A43" s="31"/>
      <c r="B43" s="32"/>
      <c r="C43" s="32"/>
      <c r="D43" s="32"/>
      <c r="E43" s="30"/>
      <c r="F43" s="30"/>
      <c r="G43" s="19"/>
      <c r="H43" s="19"/>
      <c r="I43" s="19"/>
      <c r="J43" s="19"/>
      <c r="K43" s="19"/>
      <c r="L43" s="19"/>
      <c r="M43" s="19"/>
      <c r="N43" s="19"/>
      <c r="O43" s="19"/>
    </row>
    <row r="44" spans="1:15" ht="13.5" customHeight="1">
      <c r="A44" s="31" t="s">
        <v>138</v>
      </c>
      <c r="B44" s="32">
        <v>183718</v>
      </c>
      <c r="C44" s="32">
        <v>91213</v>
      </c>
      <c r="D44" s="32">
        <v>92505</v>
      </c>
      <c r="E44" s="30"/>
      <c r="F44" s="30"/>
      <c r="G44" s="19"/>
      <c r="H44" s="19"/>
      <c r="I44" s="19"/>
      <c r="J44" s="19"/>
      <c r="K44" s="19"/>
      <c r="L44" s="19"/>
      <c r="M44" s="19"/>
      <c r="N44" s="19"/>
      <c r="O44" s="19"/>
    </row>
    <row r="45" spans="1:15" ht="13.5" customHeight="1">
      <c r="A45" s="31" t="s">
        <v>139</v>
      </c>
      <c r="B45" s="32">
        <v>40107</v>
      </c>
      <c r="C45" s="32">
        <v>19679</v>
      </c>
      <c r="D45" s="32">
        <v>20428</v>
      </c>
      <c r="E45" s="30"/>
      <c r="F45" s="30"/>
      <c r="G45" s="19"/>
      <c r="H45" s="19"/>
      <c r="I45" s="19"/>
      <c r="J45" s="19"/>
      <c r="K45" s="19"/>
      <c r="L45" s="19"/>
      <c r="M45" s="19"/>
      <c r="N45" s="19"/>
      <c r="O45" s="19"/>
    </row>
    <row r="46" spans="1:15" ht="13.5" customHeight="1">
      <c r="A46" s="31" t="s">
        <v>140</v>
      </c>
      <c r="B46" s="32">
        <v>20494</v>
      </c>
      <c r="C46" s="32">
        <v>10247</v>
      </c>
      <c r="D46" s="32">
        <v>10247</v>
      </c>
      <c r="E46" s="30"/>
      <c r="F46" s="30"/>
      <c r="G46" s="19"/>
      <c r="H46" s="19"/>
      <c r="I46" s="19"/>
      <c r="J46" s="19"/>
      <c r="K46" s="19"/>
      <c r="L46" s="19"/>
      <c r="M46" s="19"/>
      <c r="N46" s="19"/>
      <c r="O46" s="19"/>
    </row>
    <row r="47" spans="1:15" ht="13.5" customHeight="1">
      <c r="A47" s="31" t="s">
        <v>141</v>
      </c>
      <c r="B47" s="32">
        <v>17765</v>
      </c>
      <c r="C47" s="32">
        <v>8831</v>
      </c>
      <c r="D47" s="32">
        <v>8934</v>
      </c>
      <c r="E47" s="30"/>
      <c r="F47" s="30"/>
      <c r="G47" s="19"/>
      <c r="H47" s="19"/>
      <c r="I47" s="19"/>
      <c r="J47" s="19"/>
      <c r="K47" s="19"/>
      <c r="L47" s="19"/>
      <c r="M47" s="19"/>
      <c r="N47" s="19"/>
      <c r="O47" s="19"/>
    </row>
    <row r="48" spans="1:15" ht="13.5" customHeight="1">
      <c r="A48" s="31" t="s">
        <v>142</v>
      </c>
      <c r="B48" s="32">
        <v>25907</v>
      </c>
      <c r="C48" s="32">
        <v>12869</v>
      </c>
      <c r="D48" s="32">
        <v>13038</v>
      </c>
      <c r="E48" s="30"/>
      <c r="F48" s="30"/>
      <c r="G48" s="19"/>
      <c r="H48" s="19"/>
      <c r="I48" s="19"/>
      <c r="J48" s="19"/>
      <c r="K48" s="19"/>
      <c r="L48" s="19"/>
      <c r="M48" s="19"/>
      <c r="N48" s="19"/>
      <c r="O48" s="19"/>
    </row>
    <row r="49" spans="1:15" ht="13.5" customHeight="1">
      <c r="A49" s="31" t="s">
        <v>143</v>
      </c>
      <c r="B49" s="32">
        <v>28813</v>
      </c>
      <c r="C49" s="32">
        <v>14344</v>
      </c>
      <c r="D49" s="32">
        <v>14469</v>
      </c>
      <c r="E49" s="30"/>
      <c r="F49" s="30"/>
      <c r="G49" s="19"/>
      <c r="H49" s="19"/>
      <c r="I49" s="19"/>
      <c r="J49" s="19"/>
      <c r="K49" s="19"/>
      <c r="L49" s="19"/>
      <c r="M49" s="19"/>
      <c r="N49" s="19"/>
      <c r="O49" s="19"/>
    </row>
    <row r="50" spans="1:15" ht="13.5" customHeight="1">
      <c r="A50" s="31" t="s">
        <v>144</v>
      </c>
      <c r="B50" s="32">
        <v>18056</v>
      </c>
      <c r="C50" s="32">
        <v>8874</v>
      </c>
      <c r="D50" s="32">
        <v>9182</v>
      </c>
      <c r="E50" s="30"/>
      <c r="F50" s="30"/>
      <c r="G50" s="19"/>
      <c r="H50" s="19"/>
      <c r="I50" s="19"/>
      <c r="J50" s="19"/>
      <c r="K50" s="19"/>
      <c r="L50" s="19"/>
      <c r="M50" s="19"/>
      <c r="N50" s="19"/>
      <c r="O50" s="19"/>
    </row>
    <row r="51" spans="1:15" ht="13.5" customHeight="1">
      <c r="A51" s="31" t="s">
        <v>145</v>
      </c>
      <c r="B51" s="32">
        <v>19011</v>
      </c>
      <c r="C51" s="32">
        <v>9686</v>
      </c>
      <c r="D51" s="32">
        <v>9325</v>
      </c>
      <c r="E51" s="30"/>
      <c r="F51" s="30"/>
      <c r="G51" s="19"/>
      <c r="H51" s="19"/>
      <c r="I51" s="19"/>
      <c r="J51" s="19"/>
      <c r="K51" s="19"/>
      <c r="L51" s="19"/>
      <c r="M51" s="19"/>
      <c r="N51" s="19"/>
      <c r="O51" s="19"/>
    </row>
    <row r="52" spans="1:15" ht="13.5" customHeight="1">
      <c r="A52" s="31" t="s">
        <v>146</v>
      </c>
      <c r="B52" s="32">
        <v>13565</v>
      </c>
      <c r="C52" s="32">
        <v>6683</v>
      </c>
      <c r="D52" s="32">
        <v>6882</v>
      </c>
      <c r="E52" s="30"/>
      <c r="F52" s="30"/>
      <c r="G52" s="19"/>
      <c r="H52" s="19"/>
      <c r="I52" s="19"/>
      <c r="J52" s="19"/>
      <c r="K52" s="19"/>
      <c r="L52" s="19"/>
      <c r="M52" s="19"/>
      <c r="N52" s="19"/>
      <c r="O52" s="19"/>
    </row>
    <row r="53" spans="1:15" ht="13.5" customHeight="1">
      <c r="A53" s="31"/>
      <c r="B53" s="32"/>
      <c r="C53" s="32"/>
      <c r="D53" s="32"/>
      <c r="E53" s="30"/>
      <c r="F53" s="30"/>
      <c r="G53" s="19"/>
      <c r="H53" s="19"/>
      <c r="I53" s="19"/>
      <c r="J53" s="19"/>
      <c r="K53" s="19"/>
      <c r="L53" s="19"/>
      <c r="M53" s="19"/>
      <c r="N53" s="19"/>
      <c r="O53" s="19"/>
    </row>
    <row r="54" spans="1:15" ht="13.5" customHeight="1">
      <c r="A54" s="31" t="s">
        <v>147</v>
      </c>
      <c r="B54" s="32">
        <v>56994</v>
      </c>
      <c r="C54" s="32">
        <v>28514</v>
      </c>
      <c r="D54" s="32">
        <v>28480</v>
      </c>
      <c r="E54" s="30"/>
      <c r="F54" s="30"/>
      <c r="G54" s="19"/>
      <c r="H54" s="19"/>
      <c r="I54" s="19"/>
      <c r="J54" s="19"/>
      <c r="K54" s="19"/>
      <c r="L54" s="19"/>
      <c r="M54" s="19"/>
      <c r="N54" s="19"/>
      <c r="O54" s="19"/>
    </row>
    <row r="55" spans="1:15" ht="13.5" customHeight="1">
      <c r="A55" s="31" t="s">
        <v>148</v>
      </c>
      <c r="B55" s="32">
        <v>1933</v>
      </c>
      <c r="C55" s="32">
        <v>974</v>
      </c>
      <c r="D55" s="32">
        <v>959</v>
      </c>
      <c r="E55" s="30"/>
      <c r="F55" s="30"/>
      <c r="G55" s="19"/>
      <c r="H55" s="19"/>
      <c r="I55" s="19"/>
      <c r="J55" s="19"/>
      <c r="K55" s="19"/>
      <c r="L55" s="19"/>
      <c r="M55" s="19"/>
      <c r="N55" s="19"/>
      <c r="O55" s="19"/>
    </row>
    <row r="56" spans="1:15" ht="13.5" customHeight="1">
      <c r="A56" s="31" t="s">
        <v>149</v>
      </c>
      <c r="B56" s="32">
        <v>10684</v>
      </c>
      <c r="C56" s="32">
        <v>5052</v>
      </c>
      <c r="D56" s="32">
        <v>5632</v>
      </c>
      <c r="E56" s="30"/>
      <c r="F56" s="30"/>
      <c r="G56" s="19"/>
      <c r="H56" s="19"/>
      <c r="I56" s="19"/>
      <c r="J56" s="19"/>
      <c r="K56" s="19"/>
      <c r="L56" s="19"/>
      <c r="M56" s="19"/>
      <c r="N56" s="19"/>
      <c r="O56" s="19"/>
    </row>
    <row r="57" spans="1:15" ht="13.5" customHeight="1">
      <c r="A57" s="31" t="s">
        <v>150</v>
      </c>
      <c r="B57" s="32">
        <v>13462</v>
      </c>
      <c r="C57" s="32">
        <v>6506</v>
      </c>
      <c r="D57" s="32">
        <v>6956</v>
      </c>
      <c r="E57" s="30"/>
      <c r="F57" s="30"/>
      <c r="G57" s="19"/>
      <c r="H57" s="19"/>
      <c r="I57" s="19"/>
      <c r="J57" s="19"/>
      <c r="K57" s="19"/>
      <c r="L57" s="19"/>
      <c r="M57" s="19"/>
      <c r="N57" s="19"/>
      <c r="O57" s="19"/>
    </row>
    <row r="58" spans="1:15" ht="13.5" customHeight="1">
      <c r="A58" s="31" t="s">
        <v>151</v>
      </c>
      <c r="B58" s="32">
        <v>30915</v>
      </c>
      <c r="C58" s="32">
        <v>15982</v>
      </c>
      <c r="D58" s="32">
        <v>14933</v>
      </c>
      <c r="E58" s="30"/>
      <c r="F58" s="30"/>
      <c r="G58" s="19"/>
      <c r="H58" s="19"/>
      <c r="I58" s="19"/>
      <c r="J58" s="19"/>
      <c r="K58" s="19"/>
      <c r="L58" s="19"/>
      <c r="M58" s="19"/>
      <c r="N58" s="19"/>
      <c r="O58" s="19"/>
    </row>
    <row r="59" spans="1:15" ht="13.5" customHeight="1">
      <c r="A59" s="31"/>
      <c r="B59" s="32"/>
      <c r="C59" s="32"/>
      <c r="D59" s="32"/>
      <c r="E59" s="30"/>
      <c r="F59" s="30"/>
      <c r="G59" s="19"/>
      <c r="H59" s="19"/>
      <c r="I59" s="19"/>
      <c r="J59" s="19"/>
      <c r="K59" s="19"/>
      <c r="L59" s="19"/>
      <c r="M59" s="19"/>
      <c r="N59" s="19"/>
      <c r="O59" s="19"/>
    </row>
    <row r="60" spans="1:15" ht="13.5" customHeight="1">
      <c r="A60" s="31" t="s">
        <v>152</v>
      </c>
      <c r="B60" s="32">
        <v>46558</v>
      </c>
      <c r="C60" s="32">
        <v>23112</v>
      </c>
      <c r="D60" s="32">
        <v>23446</v>
      </c>
      <c r="E60" s="30"/>
      <c r="F60" s="30"/>
      <c r="G60" s="19"/>
      <c r="H60" s="19"/>
      <c r="I60" s="19"/>
      <c r="J60" s="19"/>
      <c r="K60" s="19"/>
      <c r="L60" s="19"/>
      <c r="M60" s="19"/>
      <c r="N60" s="19"/>
      <c r="O60" s="19"/>
    </row>
    <row r="61" spans="1:15" ht="13.5" customHeight="1">
      <c r="A61" s="31" t="s">
        <v>156</v>
      </c>
      <c r="B61" s="32">
        <v>26693</v>
      </c>
      <c r="C61" s="32">
        <v>13233</v>
      </c>
      <c r="D61" s="32">
        <v>13460</v>
      </c>
      <c r="E61" s="30"/>
      <c r="F61" s="30"/>
      <c r="G61" s="19"/>
      <c r="H61" s="19"/>
      <c r="I61" s="19"/>
      <c r="J61" s="19"/>
      <c r="K61" s="19"/>
      <c r="L61" s="19"/>
      <c r="M61" s="19"/>
      <c r="N61" s="19"/>
      <c r="O61" s="19"/>
    </row>
    <row r="62" spans="1:15" ht="13.5" customHeight="1">
      <c r="A62" s="31" t="s">
        <v>157</v>
      </c>
      <c r="B62" s="32">
        <v>19865</v>
      </c>
      <c r="C62" s="32">
        <v>9879</v>
      </c>
      <c r="D62" s="32">
        <v>9986</v>
      </c>
      <c r="E62" s="30"/>
      <c r="F62" s="30"/>
      <c r="G62" s="19"/>
      <c r="H62" s="19"/>
      <c r="I62" s="19"/>
      <c r="J62" s="19"/>
      <c r="K62" s="19"/>
      <c r="L62" s="19"/>
      <c r="M62" s="19"/>
      <c r="N62" s="19"/>
      <c r="O62" s="19"/>
    </row>
    <row r="63" spans="1:15" ht="13.5" customHeight="1">
      <c r="A63" s="31"/>
      <c r="B63" s="32"/>
      <c r="C63" s="32"/>
      <c r="D63" s="32"/>
      <c r="E63" s="30"/>
      <c r="F63" s="30"/>
      <c r="G63" s="19"/>
      <c r="H63" s="19"/>
      <c r="I63" s="19"/>
      <c r="J63" s="19"/>
      <c r="K63" s="19"/>
      <c r="L63" s="19"/>
      <c r="M63" s="19"/>
      <c r="N63" s="19"/>
      <c r="O63" s="19"/>
    </row>
    <row r="64" spans="1:15" ht="13.5" customHeight="1">
      <c r="A64" s="31"/>
      <c r="B64" s="32"/>
      <c r="C64" s="32"/>
      <c r="D64" s="32"/>
      <c r="E64" s="30"/>
      <c r="F64" s="30"/>
      <c r="G64" s="19"/>
      <c r="H64" s="19"/>
      <c r="I64" s="19"/>
      <c r="J64" s="19"/>
      <c r="K64" s="19"/>
      <c r="L64" s="19"/>
      <c r="M64" s="19"/>
      <c r="N64" s="19"/>
      <c r="O64" s="19"/>
    </row>
    <row r="65" spans="1:15" ht="13.5" customHeight="1">
      <c r="A65" s="31"/>
      <c r="B65" s="32"/>
      <c r="C65" s="32"/>
      <c r="D65" s="32"/>
      <c r="E65" s="30"/>
      <c r="F65" s="30"/>
      <c r="G65" s="19"/>
      <c r="H65" s="19"/>
      <c r="I65" s="19"/>
      <c r="J65" s="19"/>
      <c r="K65" s="19"/>
      <c r="L65" s="19"/>
      <c r="M65" s="19"/>
      <c r="N65" s="19"/>
      <c r="O65" s="19"/>
    </row>
    <row r="66" spans="1:15" ht="13.5" customHeight="1">
      <c r="A66" s="31"/>
      <c r="B66" s="32"/>
      <c r="C66" s="32"/>
      <c r="D66" s="32"/>
      <c r="E66" s="30"/>
      <c r="F66" s="30"/>
      <c r="G66" s="19"/>
      <c r="H66" s="19"/>
      <c r="I66" s="19"/>
      <c r="J66" s="19"/>
      <c r="K66" s="19"/>
      <c r="L66" s="19"/>
      <c r="M66" s="19"/>
      <c r="N66" s="19"/>
      <c r="O66" s="19"/>
    </row>
    <row r="67" spans="1:15" ht="13.5" customHeight="1">
      <c r="A67" s="31"/>
      <c r="B67" s="32"/>
      <c r="C67" s="32"/>
      <c r="D67" s="32"/>
      <c r="E67" s="30"/>
      <c r="F67" s="30"/>
      <c r="G67" s="19"/>
      <c r="H67" s="19"/>
      <c r="I67" s="19"/>
      <c r="J67" s="19"/>
      <c r="K67" s="19"/>
      <c r="L67" s="19"/>
      <c r="M67" s="19"/>
      <c r="N67" s="19"/>
      <c r="O67" s="19"/>
    </row>
    <row r="68" spans="1:15" ht="13.5" customHeight="1">
      <c r="A68" s="31"/>
      <c r="B68" s="32"/>
      <c r="C68" s="32"/>
      <c r="D68" s="32"/>
      <c r="E68" s="30"/>
      <c r="F68" s="30"/>
      <c r="G68" s="19"/>
      <c r="H68" s="19"/>
      <c r="I68" s="19"/>
      <c r="J68" s="19"/>
      <c r="K68" s="19"/>
      <c r="L68" s="19"/>
      <c r="M68" s="19"/>
      <c r="N68" s="19"/>
      <c r="O68" s="19"/>
    </row>
    <row r="69" spans="1:15" ht="13.5" customHeight="1">
      <c r="A69" s="31"/>
      <c r="B69" s="32"/>
      <c r="C69" s="32"/>
      <c r="D69" s="32"/>
      <c r="E69" s="30"/>
      <c r="F69" s="30"/>
      <c r="G69" s="19"/>
      <c r="H69" s="19"/>
      <c r="I69" s="19"/>
      <c r="J69" s="19"/>
      <c r="K69" s="19"/>
      <c r="L69" s="19"/>
      <c r="M69" s="19"/>
      <c r="N69" s="19"/>
      <c r="O69" s="19"/>
    </row>
    <row r="70" spans="1:15" ht="13.5" customHeight="1">
      <c r="A70" s="31"/>
      <c r="B70" s="32"/>
      <c r="C70" s="32"/>
      <c r="D70" s="32"/>
      <c r="E70" s="30"/>
      <c r="F70" s="30"/>
      <c r="G70" s="19"/>
      <c r="H70" s="19"/>
      <c r="I70" s="19"/>
      <c r="J70" s="19"/>
      <c r="K70" s="19"/>
      <c r="L70" s="19"/>
      <c r="M70" s="19"/>
      <c r="N70" s="19"/>
      <c r="O70" s="19"/>
    </row>
    <row r="71" spans="1:15" ht="13.5" customHeight="1">
      <c r="A71" s="31"/>
      <c r="B71" s="32"/>
      <c r="C71" s="32"/>
      <c r="D71" s="32"/>
      <c r="E71" s="30"/>
      <c r="F71" s="30"/>
      <c r="G71" s="19"/>
      <c r="H71" s="19"/>
      <c r="I71" s="19"/>
      <c r="J71" s="19"/>
      <c r="K71" s="19"/>
      <c r="L71" s="19"/>
      <c r="M71" s="19"/>
      <c r="N71" s="19"/>
      <c r="O71" s="19"/>
    </row>
    <row r="72" spans="1:15" ht="13.5" customHeight="1">
      <c r="A72" s="31"/>
      <c r="B72" s="32"/>
      <c r="C72" s="32"/>
      <c r="D72" s="32"/>
      <c r="E72" s="30"/>
      <c r="F72" s="30"/>
      <c r="G72" s="19"/>
      <c r="H72" s="19"/>
      <c r="I72" s="19"/>
      <c r="J72" s="19"/>
      <c r="K72" s="19"/>
      <c r="L72" s="19"/>
      <c r="M72" s="19"/>
      <c r="N72" s="19"/>
      <c r="O72" s="19"/>
    </row>
    <row r="73" spans="1:15" ht="13.5" customHeight="1">
      <c r="A73" s="31"/>
      <c r="B73" s="32"/>
      <c r="C73" s="32"/>
      <c r="D73" s="32"/>
      <c r="E73" s="30"/>
      <c r="F73" s="30"/>
      <c r="G73" s="19"/>
      <c r="H73" s="19"/>
      <c r="I73" s="19"/>
      <c r="J73" s="19"/>
      <c r="K73" s="19"/>
      <c r="L73" s="19"/>
      <c r="M73" s="19"/>
      <c r="N73" s="19"/>
      <c r="O73" s="19"/>
    </row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</sheetData>
  <mergeCells count="2">
    <mergeCell ref="A1:D1"/>
    <mergeCell ref="B3:D3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6"/>
  <sheetViews>
    <sheetView workbookViewId="0" topLeftCell="A1">
      <selection activeCell="A1" sqref="A1:G1"/>
    </sheetView>
  </sheetViews>
  <sheetFormatPr defaultColWidth="9.875" defaultRowHeight="14.25" customHeight="1"/>
  <cols>
    <col min="1" max="1" width="15.625" style="20" customWidth="1"/>
    <col min="2" max="3" width="15.625" style="88" customWidth="1"/>
    <col min="4" max="4" width="11.875" style="36" customWidth="1"/>
    <col min="5" max="5" width="11.875" style="89" customWidth="1"/>
    <col min="6" max="6" width="12.625" style="90" customWidth="1"/>
    <col min="7" max="7" width="12.625" style="91" customWidth="1"/>
    <col min="8" max="16384" width="9.875" style="20" customWidth="1"/>
  </cols>
  <sheetData>
    <row r="1" spans="1:7" ht="13.5" customHeight="1">
      <c r="A1" s="127" t="s">
        <v>207</v>
      </c>
      <c r="B1" s="127"/>
      <c r="C1" s="127"/>
      <c r="D1" s="127"/>
      <c r="E1" s="127"/>
      <c r="F1" s="127"/>
      <c r="G1" s="127"/>
    </row>
    <row r="2" spans="1:7" ht="13.5" customHeight="1">
      <c r="A2" s="19"/>
      <c r="B2" s="37"/>
      <c r="C2" s="37"/>
      <c r="D2" s="38"/>
      <c r="E2" s="39"/>
      <c r="F2" s="40"/>
      <c r="G2" s="41"/>
    </row>
    <row r="3" spans="1:7" ht="13.5" customHeight="1">
      <c r="A3" s="19"/>
      <c r="B3" s="130" t="s">
        <v>158</v>
      </c>
      <c r="C3" s="130"/>
      <c r="D3" s="131" t="s">
        <v>210</v>
      </c>
      <c r="E3" s="131"/>
      <c r="F3" s="42" t="s">
        <v>159</v>
      </c>
      <c r="G3" s="43" t="s">
        <v>160</v>
      </c>
    </row>
    <row r="4" spans="1:7" s="25" customFormat="1" ht="13.5" customHeight="1">
      <c r="A4" s="4"/>
      <c r="B4" s="44"/>
      <c r="C4" s="45"/>
      <c r="D4" s="132"/>
      <c r="E4" s="132"/>
      <c r="F4" s="46" t="s">
        <v>161</v>
      </c>
      <c r="G4" s="43" t="s">
        <v>162</v>
      </c>
    </row>
    <row r="5" spans="1:7" ht="13.5" customHeight="1">
      <c r="A5" s="19"/>
      <c r="B5" s="47" t="s">
        <v>208</v>
      </c>
      <c r="C5" s="48" t="s">
        <v>209</v>
      </c>
      <c r="D5" s="49" t="s">
        <v>163</v>
      </c>
      <c r="E5" s="50" t="s">
        <v>164</v>
      </c>
      <c r="F5" s="42"/>
      <c r="G5" s="51"/>
    </row>
    <row r="6" spans="1:7" s="25" customFormat="1" ht="13.5" customHeight="1">
      <c r="A6" s="24"/>
      <c r="B6" s="47"/>
      <c r="C6" s="48" t="s">
        <v>165</v>
      </c>
      <c r="D6" s="52"/>
      <c r="E6" s="53"/>
      <c r="F6" s="54"/>
      <c r="G6" s="51"/>
    </row>
    <row r="7" spans="1:7" s="25" customFormat="1" ht="13.5" customHeight="1">
      <c r="A7" s="55"/>
      <c r="B7" s="56" t="s">
        <v>166</v>
      </c>
      <c r="C7" s="57"/>
      <c r="D7" s="52"/>
      <c r="E7" s="58"/>
      <c r="F7" s="59" t="s">
        <v>167</v>
      </c>
      <c r="G7" s="60" t="s">
        <v>168</v>
      </c>
    </row>
    <row r="8" spans="1:7" ht="13.5" customHeight="1">
      <c r="A8" s="24"/>
      <c r="B8" s="37"/>
      <c r="C8" s="37"/>
      <c r="D8" s="61"/>
      <c r="E8" s="62"/>
      <c r="F8" s="63"/>
      <c r="G8" s="64"/>
    </row>
    <row r="9" spans="1:7" s="25" customFormat="1" ht="13.5" customHeight="1">
      <c r="A9" s="65" t="s">
        <v>169</v>
      </c>
      <c r="B9" s="66">
        <v>2016631</v>
      </c>
      <c r="C9" s="66">
        <v>2004817</v>
      </c>
      <c r="D9" s="67">
        <v>11814</v>
      </c>
      <c r="E9" s="68">
        <v>0.6</v>
      </c>
      <c r="F9" s="69">
        <v>6408.28</v>
      </c>
      <c r="G9" s="70">
        <v>314.7</v>
      </c>
    </row>
    <row r="10" spans="1:7" s="25" customFormat="1" ht="13.5" customHeight="1">
      <c r="A10" s="65"/>
      <c r="B10" s="66"/>
      <c r="C10" s="66"/>
      <c r="D10" s="67"/>
      <c r="E10" s="68"/>
      <c r="F10" s="69"/>
      <c r="G10" s="70"/>
    </row>
    <row r="11" spans="1:7" s="25" customFormat="1" ht="13.5" customHeight="1">
      <c r="A11" s="65" t="s">
        <v>170</v>
      </c>
      <c r="B11" s="66">
        <v>1524917</v>
      </c>
      <c r="C11" s="66">
        <v>1509459</v>
      </c>
      <c r="D11" s="67">
        <v>15458</v>
      </c>
      <c r="E11" s="68">
        <v>1</v>
      </c>
      <c r="F11" s="69">
        <v>3546.7</v>
      </c>
      <c r="G11" s="70">
        <v>430</v>
      </c>
    </row>
    <row r="12" spans="1:7" ht="13.5" customHeight="1">
      <c r="A12" s="65" t="s">
        <v>171</v>
      </c>
      <c r="B12" s="66">
        <v>491714</v>
      </c>
      <c r="C12" s="66">
        <v>495358</v>
      </c>
      <c r="D12" s="67">
        <v>-3644</v>
      </c>
      <c r="E12" s="68">
        <v>-0.7</v>
      </c>
      <c r="F12" s="69">
        <v>2861.58</v>
      </c>
      <c r="G12" s="71">
        <v>171.8</v>
      </c>
    </row>
    <row r="13" spans="1:7" ht="13.5" customHeight="1">
      <c r="A13" s="65"/>
      <c r="B13" s="66"/>
      <c r="C13" s="66"/>
      <c r="D13" s="67"/>
      <c r="E13" s="68"/>
      <c r="F13" s="69"/>
      <c r="G13" s="71"/>
    </row>
    <row r="14" spans="1:7" ht="13.5" customHeight="1">
      <c r="A14" s="72" t="s">
        <v>172</v>
      </c>
      <c r="B14" s="73">
        <v>457673</v>
      </c>
      <c r="C14" s="73">
        <v>443808</v>
      </c>
      <c r="D14" s="74">
        <v>13865</v>
      </c>
      <c r="E14" s="75">
        <v>3.1</v>
      </c>
      <c r="F14" s="76">
        <v>312.16</v>
      </c>
      <c r="G14" s="77">
        <v>1466.1</v>
      </c>
    </row>
    <row r="15" spans="1:7" ht="13.5" customHeight="1">
      <c r="A15" s="65" t="s">
        <v>173</v>
      </c>
      <c r="B15" s="66">
        <v>159756</v>
      </c>
      <c r="C15" s="66">
        <v>163140</v>
      </c>
      <c r="D15" s="67">
        <v>-3384</v>
      </c>
      <c r="E15" s="68">
        <v>-2.1</v>
      </c>
      <c r="F15" s="69">
        <v>177.82</v>
      </c>
      <c r="G15" s="71">
        <v>898.4</v>
      </c>
    </row>
    <row r="16" spans="1:7" ht="13.5" customHeight="1">
      <c r="A16" s="65" t="s">
        <v>174</v>
      </c>
      <c r="B16" s="66">
        <v>82340</v>
      </c>
      <c r="C16" s="66">
        <v>83855</v>
      </c>
      <c r="D16" s="67">
        <v>-1515</v>
      </c>
      <c r="E16" s="68">
        <v>-1.8</v>
      </c>
      <c r="F16" s="69">
        <v>122.06</v>
      </c>
      <c r="G16" s="71">
        <v>674.6</v>
      </c>
    </row>
    <row r="17" spans="1:7" ht="13.5" customHeight="1">
      <c r="A17" s="65" t="s">
        <v>175</v>
      </c>
      <c r="B17" s="66">
        <v>123926</v>
      </c>
      <c r="C17" s="66">
        <v>125671</v>
      </c>
      <c r="D17" s="67">
        <v>-1745</v>
      </c>
      <c r="E17" s="68">
        <v>-1.4</v>
      </c>
      <c r="F17" s="69">
        <v>356.07</v>
      </c>
      <c r="G17" s="71">
        <v>348</v>
      </c>
    </row>
    <row r="18" spans="1:7" ht="13.5" customHeight="1">
      <c r="A18" s="65" t="s">
        <v>176</v>
      </c>
      <c r="B18" s="66">
        <v>94009</v>
      </c>
      <c r="C18" s="66">
        <v>94128</v>
      </c>
      <c r="D18" s="67">
        <v>-119</v>
      </c>
      <c r="E18" s="68">
        <v>-0.1</v>
      </c>
      <c r="F18" s="69">
        <v>313.3</v>
      </c>
      <c r="G18" s="71">
        <v>300.1</v>
      </c>
    </row>
    <row r="19" spans="1:7" ht="13.5" customHeight="1">
      <c r="A19" s="65" t="s">
        <v>177</v>
      </c>
      <c r="B19" s="66">
        <v>16379</v>
      </c>
      <c r="C19" s="66">
        <v>17428</v>
      </c>
      <c r="D19" s="67">
        <v>-1049</v>
      </c>
      <c r="E19" s="68">
        <v>-6</v>
      </c>
      <c r="F19" s="69">
        <v>320.9</v>
      </c>
      <c r="G19" s="71">
        <v>51</v>
      </c>
    </row>
    <row r="20" spans="1:7" ht="13.5" customHeight="1">
      <c r="A20" s="65" t="s">
        <v>178</v>
      </c>
      <c r="B20" s="66">
        <v>62047</v>
      </c>
      <c r="C20" s="66">
        <v>62476</v>
      </c>
      <c r="D20" s="67">
        <v>-429</v>
      </c>
      <c r="E20" s="68">
        <v>-0.7</v>
      </c>
      <c r="F20" s="69">
        <v>243.54</v>
      </c>
      <c r="G20" s="71">
        <v>254.8</v>
      </c>
    </row>
    <row r="21" spans="1:7" ht="13.5" customHeight="1">
      <c r="A21" s="65" t="s">
        <v>179</v>
      </c>
      <c r="B21" s="66">
        <v>160150</v>
      </c>
      <c r="C21" s="66">
        <v>155198</v>
      </c>
      <c r="D21" s="67">
        <v>4952</v>
      </c>
      <c r="E21" s="68">
        <v>3.2</v>
      </c>
      <c r="F21" s="69">
        <v>171.61</v>
      </c>
      <c r="G21" s="71">
        <v>933.2</v>
      </c>
    </row>
    <row r="22" spans="1:7" ht="13.5" customHeight="1">
      <c r="A22" s="65" t="s">
        <v>180</v>
      </c>
      <c r="B22" s="66">
        <v>66362</v>
      </c>
      <c r="C22" s="66">
        <v>64648</v>
      </c>
      <c r="D22" s="67">
        <v>1714</v>
      </c>
      <c r="E22" s="68">
        <v>2.7</v>
      </c>
      <c r="F22" s="69">
        <v>111.76</v>
      </c>
      <c r="G22" s="71">
        <v>593.8</v>
      </c>
    </row>
    <row r="23" spans="1:7" ht="13.5" customHeight="1">
      <c r="A23" s="65" t="s">
        <v>181</v>
      </c>
      <c r="B23" s="66">
        <v>79023</v>
      </c>
      <c r="C23" s="66">
        <v>78993</v>
      </c>
      <c r="D23" s="67">
        <v>30</v>
      </c>
      <c r="E23" s="68">
        <v>0</v>
      </c>
      <c r="F23" s="69">
        <v>354.12</v>
      </c>
      <c r="G23" s="71">
        <v>223.2</v>
      </c>
    </row>
    <row r="24" spans="1:7" ht="13.5" customHeight="1">
      <c r="A24" s="65" t="s">
        <v>182</v>
      </c>
      <c r="B24" s="66">
        <v>35685</v>
      </c>
      <c r="C24" s="66">
        <v>36466</v>
      </c>
      <c r="D24" s="67">
        <v>-781</v>
      </c>
      <c r="E24" s="68">
        <v>-2.1</v>
      </c>
      <c r="F24" s="69">
        <v>170.66</v>
      </c>
      <c r="G24" s="71">
        <v>209.1</v>
      </c>
    </row>
    <row r="25" spans="1:7" ht="13.5" customHeight="1">
      <c r="A25" s="65" t="s">
        <v>153</v>
      </c>
      <c r="B25" s="66">
        <v>115032</v>
      </c>
      <c r="C25" s="66">
        <v>110828</v>
      </c>
      <c r="D25" s="67">
        <v>4204</v>
      </c>
      <c r="E25" s="68">
        <v>3.8</v>
      </c>
      <c r="F25" s="69">
        <v>592.82</v>
      </c>
      <c r="G25" s="71">
        <v>194</v>
      </c>
    </row>
    <row r="26" spans="1:7" ht="13.5" customHeight="1">
      <c r="A26" s="65" t="s">
        <v>154</v>
      </c>
      <c r="B26" s="66">
        <v>41383</v>
      </c>
      <c r="C26" s="66">
        <v>40030</v>
      </c>
      <c r="D26" s="67">
        <v>1353</v>
      </c>
      <c r="E26" s="68">
        <v>3.4</v>
      </c>
      <c r="F26" s="69">
        <v>125.46</v>
      </c>
      <c r="G26" s="71">
        <v>329.9</v>
      </c>
    </row>
    <row r="27" spans="1:7" ht="13.5" customHeight="1">
      <c r="A27" s="65" t="s">
        <v>155</v>
      </c>
      <c r="B27" s="66">
        <v>31152</v>
      </c>
      <c r="C27" s="66">
        <v>32790</v>
      </c>
      <c r="D27" s="67">
        <v>-1638</v>
      </c>
      <c r="E27" s="68">
        <v>-5</v>
      </c>
      <c r="F27" s="69">
        <v>174.42</v>
      </c>
      <c r="G27" s="71">
        <v>178.6</v>
      </c>
    </row>
    <row r="28" spans="1:7" ht="13.5" customHeight="1">
      <c r="A28" s="65"/>
      <c r="B28" s="66"/>
      <c r="C28" s="66"/>
      <c r="D28" s="67"/>
      <c r="E28" s="68"/>
      <c r="F28" s="69"/>
      <c r="G28" s="71"/>
    </row>
    <row r="29" spans="1:7" ht="13.5" customHeight="1">
      <c r="A29" s="65" t="s">
        <v>183</v>
      </c>
      <c r="B29" s="66">
        <v>97188</v>
      </c>
      <c r="C29" s="66">
        <v>94408</v>
      </c>
      <c r="D29" s="67">
        <v>2780</v>
      </c>
      <c r="E29" s="68">
        <v>2.9</v>
      </c>
      <c r="F29" s="69">
        <v>190.55</v>
      </c>
      <c r="G29" s="71">
        <v>510</v>
      </c>
    </row>
    <row r="30" spans="1:7" ht="13.5" customHeight="1">
      <c r="A30" s="65" t="s">
        <v>184</v>
      </c>
      <c r="B30" s="66">
        <v>31592</v>
      </c>
      <c r="C30" s="66">
        <v>29421</v>
      </c>
      <c r="D30" s="67">
        <v>2171</v>
      </c>
      <c r="E30" s="68">
        <v>7.4</v>
      </c>
      <c r="F30" s="69">
        <v>54.52</v>
      </c>
      <c r="G30" s="71">
        <v>579.5</v>
      </c>
    </row>
    <row r="31" spans="1:7" ht="13.5" customHeight="1">
      <c r="A31" s="65" t="s">
        <v>185</v>
      </c>
      <c r="B31" s="66">
        <v>20873</v>
      </c>
      <c r="C31" s="66">
        <v>21235</v>
      </c>
      <c r="D31" s="67">
        <v>-362</v>
      </c>
      <c r="E31" s="68">
        <v>-1.7</v>
      </c>
      <c r="F31" s="69">
        <v>31.35</v>
      </c>
      <c r="G31" s="71">
        <v>665.8</v>
      </c>
    </row>
    <row r="32" spans="1:7" ht="13.5" customHeight="1">
      <c r="A32" s="65" t="s">
        <v>186</v>
      </c>
      <c r="B32" s="66">
        <v>9547</v>
      </c>
      <c r="C32" s="66">
        <v>9442</v>
      </c>
      <c r="D32" s="67">
        <v>105</v>
      </c>
      <c r="E32" s="68">
        <v>1.1</v>
      </c>
      <c r="F32" s="69">
        <v>56.96</v>
      </c>
      <c r="G32" s="71">
        <v>167.6</v>
      </c>
    </row>
    <row r="33" spans="1:7" ht="13.5" customHeight="1">
      <c r="A33" s="65" t="s">
        <v>187</v>
      </c>
      <c r="B33" s="66">
        <v>35176</v>
      </c>
      <c r="C33" s="66">
        <v>34310</v>
      </c>
      <c r="D33" s="67">
        <v>866</v>
      </c>
      <c r="E33" s="68">
        <v>2.5</v>
      </c>
      <c r="F33" s="69">
        <v>47.72</v>
      </c>
      <c r="G33" s="71">
        <v>737.1</v>
      </c>
    </row>
    <row r="34" spans="1:7" ht="13.5" customHeight="1">
      <c r="A34" s="65"/>
      <c r="B34" s="66"/>
      <c r="C34" s="66"/>
      <c r="D34" s="67"/>
      <c r="E34" s="68"/>
      <c r="F34" s="69"/>
      <c r="G34" s="71"/>
    </row>
    <row r="35" spans="1:7" ht="13.5" customHeight="1">
      <c r="A35" s="65" t="s">
        <v>188</v>
      </c>
      <c r="B35" s="66">
        <v>20365</v>
      </c>
      <c r="C35" s="66">
        <v>21346</v>
      </c>
      <c r="D35" s="67">
        <v>-981</v>
      </c>
      <c r="E35" s="68">
        <v>-4.6</v>
      </c>
      <c r="F35" s="69">
        <v>395.11</v>
      </c>
      <c r="G35" s="71">
        <v>51.5</v>
      </c>
    </row>
    <row r="36" spans="1:7" ht="13.5" customHeight="1">
      <c r="A36" s="65" t="s">
        <v>189</v>
      </c>
      <c r="B36" s="66">
        <v>6978</v>
      </c>
      <c r="C36" s="66">
        <v>6913</v>
      </c>
      <c r="D36" s="67">
        <v>65</v>
      </c>
      <c r="E36" s="68">
        <v>0.9</v>
      </c>
      <c r="F36" s="69">
        <v>32</v>
      </c>
      <c r="G36" s="71">
        <v>218.1</v>
      </c>
    </row>
    <row r="37" spans="1:7" ht="13.5" customHeight="1">
      <c r="A37" s="65" t="s">
        <v>190</v>
      </c>
      <c r="B37" s="66">
        <v>10139</v>
      </c>
      <c r="C37" s="66">
        <v>10636</v>
      </c>
      <c r="D37" s="67">
        <v>-497</v>
      </c>
      <c r="E37" s="68">
        <v>-4.7</v>
      </c>
      <c r="F37" s="69">
        <v>177.32</v>
      </c>
      <c r="G37" s="71">
        <v>57.2</v>
      </c>
    </row>
    <row r="38" spans="1:7" ht="13.5" customHeight="1">
      <c r="A38" s="65" t="s">
        <v>191</v>
      </c>
      <c r="B38" s="66">
        <v>3248</v>
      </c>
      <c r="C38" s="66">
        <v>3797</v>
      </c>
      <c r="D38" s="67">
        <v>-549</v>
      </c>
      <c r="E38" s="68">
        <v>-14.5</v>
      </c>
      <c r="F38" s="69">
        <v>185.79</v>
      </c>
      <c r="G38" s="71">
        <v>17.5</v>
      </c>
    </row>
    <row r="39" spans="1:7" ht="13.5" customHeight="1">
      <c r="A39" s="65"/>
      <c r="B39" s="66"/>
      <c r="C39" s="66"/>
      <c r="D39" s="67"/>
      <c r="E39" s="68"/>
      <c r="F39" s="69"/>
      <c r="G39" s="71"/>
    </row>
    <row r="40" spans="1:7" ht="13.5" customHeight="1">
      <c r="A40" s="65" t="s">
        <v>192</v>
      </c>
      <c r="B40" s="66">
        <v>86891</v>
      </c>
      <c r="C40" s="66">
        <v>89462</v>
      </c>
      <c r="D40" s="67">
        <v>-2571</v>
      </c>
      <c r="E40" s="68">
        <v>-2.9</v>
      </c>
      <c r="F40" s="69">
        <v>452.17</v>
      </c>
      <c r="G40" s="71">
        <v>192.2</v>
      </c>
    </row>
    <row r="41" spans="1:7" ht="13.5" customHeight="1">
      <c r="A41" s="65" t="s">
        <v>193</v>
      </c>
      <c r="B41" s="78">
        <v>16640</v>
      </c>
      <c r="C41" s="78">
        <v>16882</v>
      </c>
      <c r="D41" s="79">
        <v>-242</v>
      </c>
      <c r="E41" s="80">
        <v>-1.4</v>
      </c>
      <c r="F41" s="81">
        <v>55.45</v>
      </c>
      <c r="G41" s="82">
        <v>300.1</v>
      </c>
    </row>
    <row r="42" spans="1:7" ht="13.5" customHeight="1">
      <c r="A42" s="65" t="s">
        <v>194</v>
      </c>
      <c r="B42" s="78">
        <v>25080</v>
      </c>
      <c r="C42" s="78">
        <v>25685</v>
      </c>
      <c r="D42" s="79">
        <v>-605</v>
      </c>
      <c r="E42" s="80">
        <v>-2.4</v>
      </c>
      <c r="F42" s="81">
        <v>89.54</v>
      </c>
      <c r="G42" s="82">
        <v>280.1</v>
      </c>
    </row>
    <row r="43" spans="1:7" ht="13.5" customHeight="1">
      <c r="A43" s="65" t="s">
        <v>195</v>
      </c>
      <c r="B43" s="78">
        <v>16403</v>
      </c>
      <c r="C43" s="78">
        <v>17466</v>
      </c>
      <c r="D43" s="79">
        <v>-1063</v>
      </c>
      <c r="E43" s="80">
        <v>-6.1</v>
      </c>
      <c r="F43" s="81">
        <v>172.71</v>
      </c>
      <c r="G43" s="82">
        <v>95</v>
      </c>
    </row>
    <row r="44" spans="1:7" ht="13.5" customHeight="1">
      <c r="A44" s="65" t="s">
        <v>196</v>
      </c>
      <c r="B44" s="78">
        <v>12401</v>
      </c>
      <c r="C44" s="78">
        <v>12441</v>
      </c>
      <c r="D44" s="79">
        <v>-40</v>
      </c>
      <c r="E44" s="80">
        <v>-0.3</v>
      </c>
      <c r="F44" s="81">
        <v>64.24</v>
      </c>
      <c r="G44" s="82">
        <v>193</v>
      </c>
    </row>
    <row r="45" spans="1:7" ht="13.5" customHeight="1">
      <c r="A45" s="65" t="s">
        <v>197</v>
      </c>
      <c r="B45" s="78">
        <v>16367</v>
      </c>
      <c r="C45" s="78">
        <v>16988</v>
      </c>
      <c r="D45" s="79">
        <v>-621</v>
      </c>
      <c r="E45" s="80">
        <v>-3.7</v>
      </c>
      <c r="F45" s="81">
        <v>70.23</v>
      </c>
      <c r="G45" s="82">
        <v>233</v>
      </c>
    </row>
    <row r="46" spans="1:7" ht="13.5" customHeight="1">
      <c r="A46" s="65"/>
      <c r="B46" s="78"/>
      <c r="C46" s="78"/>
      <c r="D46" s="79"/>
      <c r="E46" s="80"/>
      <c r="F46" s="81"/>
      <c r="G46" s="82"/>
    </row>
    <row r="47" spans="1:7" ht="13.5" customHeight="1">
      <c r="A47" s="65" t="s">
        <v>198</v>
      </c>
      <c r="B47" s="78">
        <v>183718</v>
      </c>
      <c r="C47" s="78">
        <v>183726</v>
      </c>
      <c r="D47" s="79">
        <v>-8</v>
      </c>
      <c r="E47" s="80">
        <v>0</v>
      </c>
      <c r="F47" s="81">
        <v>312.07</v>
      </c>
      <c r="G47" s="82">
        <v>588.7</v>
      </c>
    </row>
    <row r="48" spans="1:7" ht="13.5" customHeight="1">
      <c r="A48" s="65" t="s">
        <v>199</v>
      </c>
      <c r="B48" s="78">
        <v>40107</v>
      </c>
      <c r="C48" s="78">
        <v>39853</v>
      </c>
      <c r="D48" s="79">
        <v>254</v>
      </c>
      <c r="E48" s="80">
        <v>0.6</v>
      </c>
      <c r="F48" s="81">
        <v>61.08</v>
      </c>
      <c r="G48" s="82">
        <v>656.6</v>
      </c>
    </row>
    <row r="49" spans="1:7" ht="13.5" customHeight="1">
      <c r="A49" s="65" t="s">
        <v>200</v>
      </c>
      <c r="B49" s="78">
        <v>20494</v>
      </c>
      <c r="C49" s="78">
        <v>19498</v>
      </c>
      <c r="D49" s="79">
        <v>996</v>
      </c>
      <c r="E49" s="80">
        <v>5.1</v>
      </c>
      <c r="F49" s="81">
        <v>22.43</v>
      </c>
      <c r="G49" s="82">
        <v>913.7</v>
      </c>
    </row>
    <row r="50" spans="1:7" ht="13.5" customHeight="1">
      <c r="A50" s="65" t="s">
        <v>201</v>
      </c>
      <c r="B50" s="78">
        <v>17765</v>
      </c>
      <c r="C50" s="78">
        <v>16714</v>
      </c>
      <c r="D50" s="79">
        <v>1051</v>
      </c>
      <c r="E50" s="80">
        <v>6.3</v>
      </c>
      <c r="F50" s="81">
        <v>20.8</v>
      </c>
      <c r="G50" s="82">
        <v>854.1</v>
      </c>
    </row>
    <row r="51" spans="1:7" ht="13.5" customHeight="1">
      <c r="A51" s="65" t="s">
        <v>202</v>
      </c>
      <c r="B51" s="78">
        <v>25907</v>
      </c>
      <c r="C51" s="78">
        <v>26674</v>
      </c>
      <c r="D51" s="79">
        <v>-767</v>
      </c>
      <c r="E51" s="80">
        <v>-2.9</v>
      </c>
      <c r="F51" s="81">
        <v>30.25</v>
      </c>
      <c r="G51" s="82">
        <v>856.4</v>
      </c>
    </row>
    <row r="52" spans="1:7" ht="13.5" customHeight="1">
      <c r="A52" s="65" t="s">
        <v>203</v>
      </c>
      <c r="B52" s="78">
        <v>28813</v>
      </c>
      <c r="C52" s="78">
        <v>28490</v>
      </c>
      <c r="D52" s="79">
        <v>323</v>
      </c>
      <c r="E52" s="80">
        <v>1.1</v>
      </c>
      <c r="F52" s="81">
        <v>39.8</v>
      </c>
      <c r="G52" s="82">
        <v>723.9</v>
      </c>
    </row>
    <row r="53" spans="1:7" ht="13.5" customHeight="1">
      <c r="A53" s="65" t="s">
        <v>204</v>
      </c>
      <c r="B53" s="78">
        <v>18056</v>
      </c>
      <c r="C53" s="78">
        <v>19110</v>
      </c>
      <c r="D53" s="79">
        <v>-1054</v>
      </c>
      <c r="E53" s="80">
        <v>-5.5</v>
      </c>
      <c r="F53" s="81">
        <v>60.45</v>
      </c>
      <c r="G53" s="82">
        <v>298.7</v>
      </c>
    </row>
    <row r="54" spans="1:7" ht="13.5" customHeight="1">
      <c r="A54" s="65" t="s">
        <v>205</v>
      </c>
      <c r="B54" s="78">
        <v>19011</v>
      </c>
      <c r="C54" s="78">
        <v>19525</v>
      </c>
      <c r="D54" s="79">
        <v>-514</v>
      </c>
      <c r="E54" s="80">
        <v>-2.6</v>
      </c>
      <c r="F54" s="81">
        <v>46.74</v>
      </c>
      <c r="G54" s="82">
        <v>406.7</v>
      </c>
    </row>
    <row r="55" spans="1:7" ht="13.5" customHeight="1">
      <c r="A55" s="65" t="s">
        <v>206</v>
      </c>
      <c r="B55" s="78">
        <v>13565</v>
      </c>
      <c r="C55" s="78">
        <v>13862</v>
      </c>
      <c r="D55" s="79">
        <v>-297</v>
      </c>
      <c r="E55" s="80">
        <v>-2.1</v>
      </c>
      <c r="F55" s="81">
        <v>30.52</v>
      </c>
      <c r="G55" s="82">
        <v>444.5</v>
      </c>
    </row>
    <row r="56" spans="1:7" ht="13.5" customHeight="1">
      <c r="A56" s="65"/>
      <c r="B56" s="78"/>
      <c r="C56" s="78"/>
      <c r="D56" s="79"/>
      <c r="E56" s="80"/>
      <c r="F56" s="81"/>
      <c r="G56" s="82"/>
    </row>
    <row r="57" spans="1:7" ht="13.5" customHeight="1">
      <c r="A57" s="31" t="s">
        <v>211</v>
      </c>
      <c r="B57" s="78">
        <v>56994</v>
      </c>
      <c r="C57" s="78">
        <v>58390</v>
      </c>
      <c r="D57" s="79">
        <v>-1396</v>
      </c>
      <c r="E57" s="80">
        <v>-2.4</v>
      </c>
      <c r="F57" s="81">
        <v>946.53</v>
      </c>
      <c r="G57" s="82">
        <v>60.2</v>
      </c>
    </row>
    <row r="58" spans="1:7" ht="13.5" customHeight="1">
      <c r="A58" s="31" t="s">
        <v>212</v>
      </c>
      <c r="B58" s="78">
        <v>1933</v>
      </c>
      <c r="C58" s="78">
        <v>2411</v>
      </c>
      <c r="D58" s="79">
        <v>-478</v>
      </c>
      <c r="E58" s="80">
        <v>-19.8</v>
      </c>
      <c r="F58" s="81">
        <v>427.37</v>
      </c>
      <c r="G58" s="82">
        <v>4.5</v>
      </c>
    </row>
    <row r="59" spans="1:7" ht="13.5" customHeight="1">
      <c r="A59" s="31" t="s">
        <v>213</v>
      </c>
      <c r="B59" s="78">
        <v>10684</v>
      </c>
      <c r="C59" s="78">
        <v>12031</v>
      </c>
      <c r="D59" s="79">
        <v>-1347</v>
      </c>
      <c r="E59" s="80">
        <v>-11.2</v>
      </c>
      <c r="F59" s="81">
        <v>272.27</v>
      </c>
      <c r="G59" s="82">
        <v>39.2</v>
      </c>
    </row>
    <row r="60" spans="1:7" ht="13.5" customHeight="1">
      <c r="A60" s="31" t="s">
        <v>214</v>
      </c>
      <c r="B60" s="78">
        <v>13462</v>
      </c>
      <c r="C60" s="78">
        <v>14171</v>
      </c>
      <c r="D60" s="79">
        <v>-709</v>
      </c>
      <c r="E60" s="80">
        <v>-5</v>
      </c>
      <c r="F60" s="81">
        <v>175.99</v>
      </c>
      <c r="G60" s="82">
        <v>76.5</v>
      </c>
    </row>
    <row r="61" spans="1:7" ht="13.5" customHeight="1">
      <c r="A61" s="31" t="s">
        <v>215</v>
      </c>
      <c r="B61" s="78">
        <v>30915</v>
      </c>
      <c r="C61" s="78">
        <v>29777</v>
      </c>
      <c r="D61" s="79">
        <v>1138</v>
      </c>
      <c r="E61" s="80">
        <v>3.8</v>
      </c>
      <c r="F61" s="81">
        <v>70.9</v>
      </c>
      <c r="G61" s="82">
        <v>436</v>
      </c>
    </row>
    <row r="62" spans="1:7" ht="13.5" customHeight="1">
      <c r="A62" s="65"/>
      <c r="B62" s="78"/>
      <c r="C62" s="78"/>
      <c r="D62" s="79"/>
      <c r="E62" s="80"/>
      <c r="F62" s="81"/>
      <c r="G62" s="82"/>
    </row>
    <row r="63" spans="1:7" ht="13.5" customHeight="1">
      <c r="A63" s="65" t="s">
        <v>216</v>
      </c>
      <c r="B63" s="78">
        <v>46558</v>
      </c>
      <c r="C63" s="78">
        <v>48026</v>
      </c>
      <c r="D63" s="79">
        <v>-1468</v>
      </c>
      <c r="E63" s="80">
        <v>-3.1</v>
      </c>
      <c r="F63" s="81">
        <v>565.15</v>
      </c>
      <c r="G63" s="82">
        <v>82.4</v>
      </c>
    </row>
    <row r="64" spans="1:7" ht="13.5" customHeight="1">
      <c r="A64" s="65" t="s">
        <v>156</v>
      </c>
      <c r="B64" s="78">
        <v>26693</v>
      </c>
      <c r="C64" s="78">
        <v>27027</v>
      </c>
      <c r="D64" s="79">
        <v>-334</v>
      </c>
      <c r="E64" s="80">
        <v>-1.2</v>
      </c>
      <c r="F64" s="81">
        <v>372.31</v>
      </c>
      <c r="G64" s="82">
        <v>71.7</v>
      </c>
    </row>
    <row r="65" spans="1:7" ht="13.5" customHeight="1">
      <c r="A65" s="65" t="s">
        <v>157</v>
      </c>
      <c r="B65" s="78">
        <v>19865</v>
      </c>
      <c r="C65" s="78">
        <v>20999</v>
      </c>
      <c r="D65" s="79">
        <v>-1134</v>
      </c>
      <c r="E65" s="80">
        <v>-5.4</v>
      </c>
      <c r="F65" s="81">
        <v>192.84</v>
      </c>
      <c r="G65" s="82">
        <v>103</v>
      </c>
    </row>
    <row r="66" spans="1:7" s="25" customFormat="1" ht="13.5" customHeight="1">
      <c r="A66" s="65"/>
      <c r="B66" s="83"/>
      <c r="C66" s="83"/>
      <c r="D66" s="84"/>
      <c r="E66" s="85"/>
      <c r="F66" s="86"/>
      <c r="G66" s="87"/>
    </row>
  </sheetData>
  <mergeCells count="4">
    <mergeCell ref="A1:G1"/>
    <mergeCell ref="B3:C3"/>
    <mergeCell ref="D3:E3"/>
    <mergeCell ref="D4:E4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:G1"/>
    </sheetView>
  </sheetViews>
  <sheetFormatPr defaultColWidth="9.875" defaultRowHeight="14.25" customHeight="1"/>
  <cols>
    <col min="1" max="1" width="15.625" style="20" customWidth="1"/>
    <col min="2" max="3" width="15.625" style="88" customWidth="1"/>
    <col min="4" max="4" width="11.875" style="36" customWidth="1"/>
    <col min="5" max="5" width="11.875" style="89" customWidth="1"/>
    <col min="6" max="6" width="12.625" style="90" customWidth="1"/>
    <col min="7" max="7" width="12.625" style="91" customWidth="1"/>
    <col min="8" max="16384" width="9.875" style="20" customWidth="1"/>
  </cols>
  <sheetData>
    <row r="1" spans="1:7" ht="13.5" customHeight="1">
      <c r="A1" s="127" t="s">
        <v>217</v>
      </c>
      <c r="B1" s="127"/>
      <c r="C1" s="127"/>
      <c r="D1" s="127"/>
      <c r="E1" s="127"/>
      <c r="F1" s="127"/>
      <c r="G1" s="127"/>
    </row>
    <row r="2" spans="1:7" ht="13.5" customHeight="1">
      <c r="A2" s="19"/>
      <c r="B2" s="37"/>
      <c r="C2" s="37"/>
      <c r="D2" s="38"/>
      <c r="E2" s="39"/>
      <c r="F2" s="40"/>
      <c r="G2" s="41"/>
    </row>
    <row r="3" spans="1:7" ht="13.5" customHeight="1">
      <c r="A3" s="19"/>
      <c r="B3" s="130" t="s">
        <v>158</v>
      </c>
      <c r="C3" s="130"/>
      <c r="D3" s="131" t="s">
        <v>210</v>
      </c>
      <c r="E3" s="131"/>
      <c r="F3" s="42" t="s">
        <v>159</v>
      </c>
      <c r="G3" s="43" t="s">
        <v>160</v>
      </c>
    </row>
    <row r="4" spans="1:7" s="25" customFormat="1" ht="13.5" customHeight="1">
      <c r="A4" s="4"/>
      <c r="B4" s="44"/>
      <c r="C4" s="45"/>
      <c r="D4" s="132"/>
      <c r="E4" s="132"/>
      <c r="F4" s="46" t="s">
        <v>161</v>
      </c>
      <c r="G4" s="43" t="s">
        <v>162</v>
      </c>
    </row>
    <row r="5" spans="1:7" ht="13.5" customHeight="1">
      <c r="A5" s="19"/>
      <c r="B5" s="47" t="s">
        <v>208</v>
      </c>
      <c r="C5" s="48" t="s">
        <v>209</v>
      </c>
      <c r="D5" s="49" t="s">
        <v>163</v>
      </c>
      <c r="E5" s="50" t="s">
        <v>164</v>
      </c>
      <c r="F5" s="42"/>
      <c r="G5" s="51"/>
    </row>
    <row r="6" spans="1:7" s="25" customFormat="1" ht="13.5" customHeight="1">
      <c r="A6" s="24"/>
      <c r="B6" s="47"/>
      <c r="C6" s="48" t="s">
        <v>165</v>
      </c>
      <c r="D6" s="52"/>
      <c r="E6" s="53"/>
      <c r="F6" s="54"/>
      <c r="G6" s="51"/>
    </row>
    <row r="7" spans="1:7" s="25" customFormat="1" ht="13.5" customHeight="1">
      <c r="A7" s="55"/>
      <c r="B7" s="56" t="s">
        <v>166</v>
      </c>
      <c r="C7" s="57"/>
      <c r="D7" s="52"/>
      <c r="E7" s="58"/>
      <c r="F7" s="59" t="s">
        <v>167</v>
      </c>
      <c r="G7" s="60" t="s">
        <v>168</v>
      </c>
    </row>
    <row r="8" spans="1:7" ht="13.5" customHeight="1">
      <c r="A8" s="24"/>
      <c r="B8" s="37"/>
      <c r="C8" s="37"/>
      <c r="D8" s="61"/>
      <c r="E8" s="62"/>
      <c r="F8" s="63"/>
      <c r="G8" s="64"/>
    </row>
    <row r="9" spans="1:7" s="25" customFormat="1" ht="13.5" customHeight="1">
      <c r="A9" s="65" t="s">
        <v>169</v>
      </c>
      <c r="B9" s="66">
        <v>860034</v>
      </c>
      <c r="C9" s="66">
        <v>825047</v>
      </c>
      <c r="D9" s="67">
        <v>34987</v>
      </c>
      <c r="E9" s="68">
        <v>4.2</v>
      </c>
      <c r="F9" s="69">
        <v>182.29</v>
      </c>
      <c r="G9" s="70">
        <v>4717.9</v>
      </c>
    </row>
    <row r="10" spans="1:7" s="25" customFormat="1" ht="13.5" customHeight="1">
      <c r="A10" s="65"/>
      <c r="B10" s="66"/>
      <c r="C10" s="66"/>
      <c r="D10" s="67"/>
      <c r="E10" s="68"/>
      <c r="F10" s="69"/>
      <c r="G10" s="70"/>
    </row>
    <row r="11" spans="1:7" s="25" customFormat="1" ht="13.5" customHeight="1">
      <c r="A11" s="65" t="s">
        <v>170</v>
      </c>
      <c r="B11" s="66">
        <v>761579</v>
      </c>
      <c r="C11" s="66">
        <v>744037</v>
      </c>
      <c r="D11" s="67">
        <v>17542</v>
      </c>
      <c r="E11" s="68">
        <v>2.4</v>
      </c>
      <c r="F11" s="69">
        <v>162.52</v>
      </c>
      <c r="G11" s="70">
        <v>4686.1</v>
      </c>
    </row>
    <row r="12" spans="1:7" ht="13.5" customHeight="1">
      <c r="A12" s="65" t="s">
        <v>171</v>
      </c>
      <c r="B12" s="66">
        <v>98455</v>
      </c>
      <c r="C12" s="66">
        <v>81010</v>
      </c>
      <c r="D12" s="67">
        <v>17445</v>
      </c>
      <c r="E12" s="68">
        <v>21.5</v>
      </c>
      <c r="F12" s="69">
        <v>19.77</v>
      </c>
      <c r="G12" s="71">
        <v>4980</v>
      </c>
    </row>
    <row r="13" spans="1:7" ht="13.5" customHeight="1">
      <c r="A13" s="65"/>
      <c r="B13" s="66"/>
      <c r="C13" s="66"/>
      <c r="D13" s="67"/>
      <c r="E13" s="68"/>
      <c r="F13" s="69"/>
      <c r="G13" s="71"/>
    </row>
    <row r="14" spans="1:7" ht="13.5" customHeight="1">
      <c r="A14" s="72" t="s">
        <v>172</v>
      </c>
      <c r="B14" s="73">
        <v>360490</v>
      </c>
      <c r="C14" s="73">
        <v>349054</v>
      </c>
      <c r="D14" s="74">
        <v>11436</v>
      </c>
      <c r="E14" s="75">
        <v>3.3</v>
      </c>
      <c r="F14" s="76">
        <v>66.08</v>
      </c>
      <c r="G14" s="77">
        <v>5455.4</v>
      </c>
    </row>
    <row r="15" spans="1:7" ht="13.5" customHeight="1">
      <c r="A15" s="65" t="s">
        <v>173</v>
      </c>
      <c r="B15" s="66">
        <v>94541</v>
      </c>
      <c r="C15" s="66">
        <v>94700</v>
      </c>
      <c r="D15" s="67">
        <v>-159</v>
      </c>
      <c r="E15" s="68">
        <v>-0.2</v>
      </c>
      <c r="F15" s="69">
        <v>25.07</v>
      </c>
      <c r="G15" s="71">
        <v>3771.1</v>
      </c>
    </row>
    <row r="16" spans="1:7" ht="13.5" customHeight="1">
      <c r="A16" s="65" t="s">
        <v>174</v>
      </c>
      <c r="B16" s="66">
        <v>42729</v>
      </c>
      <c r="C16" s="66">
        <v>43835</v>
      </c>
      <c r="D16" s="67">
        <v>-1106</v>
      </c>
      <c r="E16" s="68">
        <v>-2.5</v>
      </c>
      <c r="F16" s="69">
        <v>9.65</v>
      </c>
      <c r="G16" s="71">
        <v>4427.9</v>
      </c>
    </row>
    <row r="17" spans="1:7" ht="13.5" customHeight="1">
      <c r="A17" s="65" t="s">
        <v>175</v>
      </c>
      <c r="B17" s="66">
        <v>45260</v>
      </c>
      <c r="C17" s="66">
        <v>46089</v>
      </c>
      <c r="D17" s="67">
        <v>-829</v>
      </c>
      <c r="E17" s="68">
        <v>-1.8</v>
      </c>
      <c r="F17" s="69">
        <v>10.15</v>
      </c>
      <c r="G17" s="71">
        <v>4459.1</v>
      </c>
    </row>
    <row r="18" spans="1:7" ht="13.5" customHeight="1">
      <c r="A18" s="65" t="s">
        <v>176</v>
      </c>
      <c r="B18" s="66">
        <v>39451</v>
      </c>
      <c r="C18" s="66">
        <v>38531</v>
      </c>
      <c r="D18" s="67">
        <v>920</v>
      </c>
      <c r="E18" s="68">
        <v>2.4</v>
      </c>
      <c r="F18" s="69">
        <v>7.9</v>
      </c>
      <c r="G18" s="71">
        <v>4993.8</v>
      </c>
    </row>
    <row r="19" spans="1:7" ht="13.5" customHeight="1">
      <c r="A19" s="65" t="s">
        <v>178</v>
      </c>
      <c r="B19" s="66">
        <v>8991</v>
      </c>
      <c r="C19" s="66">
        <v>9676</v>
      </c>
      <c r="D19" s="67">
        <v>-685</v>
      </c>
      <c r="E19" s="68">
        <v>-7.1</v>
      </c>
      <c r="F19" s="69">
        <v>2.56</v>
      </c>
      <c r="G19" s="71">
        <v>3512.1</v>
      </c>
    </row>
    <row r="20" spans="1:7" ht="13.5" customHeight="1">
      <c r="A20" s="65" t="s">
        <v>179</v>
      </c>
      <c r="B20" s="66">
        <v>84030</v>
      </c>
      <c r="C20" s="66">
        <v>75948</v>
      </c>
      <c r="D20" s="67">
        <v>8082</v>
      </c>
      <c r="E20" s="68">
        <v>10.6</v>
      </c>
      <c r="F20" s="69">
        <v>19.47</v>
      </c>
      <c r="G20" s="71">
        <v>4315.9</v>
      </c>
    </row>
    <row r="21" spans="1:7" ht="13.5" customHeight="1">
      <c r="A21" s="65" t="s">
        <v>180</v>
      </c>
      <c r="B21" s="66">
        <v>28099</v>
      </c>
      <c r="C21" s="66">
        <v>23913</v>
      </c>
      <c r="D21" s="67">
        <v>4186</v>
      </c>
      <c r="E21" s="68">
        <v>17.5</v>
      </c>
      <c r="F21" s="69">
        <v>6.05</v>
      </c>
      <c r="G21" s="71">
        <v>4644.5</v>
      </c>
    </row>
    <row r="22" spans="1:7" ht="13.5" customHeight="1">
      <c r="A22" s="65" t="s">
        <v>181</v>
      </c>
      <c r="B22" s="66">
        <v>14999</v>
      </c>
      <c r="C22" s="66">
        <v>13989</v>
      </c>
      <c r="D22" s="67">
        <v>1010</v>
      </c>
      <c r="E22" s="68">
        <v>7.2</v>
      </c>
      <c r="F22" s="69">
        <v>3.91</v>
      </c>
      <c r="G22" s="71">
        <v>3836.1</v>
      </c>
    </row>
    <row r="23" spans="1:7" ht="13.5" customHeight="1">
      <c r="A23" s="65" t="s">
        <v>182</v>
      </c>
      <c r="B23" s="66">
        <v>11168</v>
      </c>
      <c r="C23" s="66">
        <v>11588</v>
      </c>
      <c r="D23" s="67">
        <v>-420</v>
      </c>
      <c r="E23" s="68">
        <v>-3.6</v>
      </c>
      <c r="F23" s="69">
        <v>3.42</v>
      </c>
      <c r="G23" s="71">
        <v>3265.5</v>
      </c>
    </row>
    <row r="24" spans="1:7" ht="13.5" customHeight="1">
      <c r="A24" s="65" t="s">
        <v>153</v>
      </c>
      <c r="B24" s="66">
        <v>31821</v>
      </c>
      <c r="C24" s="66">
        <v>31665</v>
      </c>
      <c r="D24" s="67">
        <v>156</v>
      </c>
      <c r="E24" s="68">
        <v>0.5</v>
      </c>
      <c r="F24" s="69">
        <v>8.26</v>
      </c>
      <c r="G24" s="71">
        <v>3852.4</v>
      </c>
    </row>
    <row r="25" spans="1:7" ht="13.5" customHeight="1">
      <c r="A25" s="65"/>
      <c r="B25" s="66"/>
      <c r="C25" s="66"/>
      <c r="D25" s="67"/>
      <c r="E25" s="68"/>
      <c r="F25" s="69"/>
      <c r="G25" s="71"/>
    </row>
    <row r="26" spans="1:7" ht="13.5" customHeight="1">
      <c r="A26" s="65" t="s">
        <v>185</v>
      </c>
      <c r="B26" s="66">
        <v>10363</v>
      </c>
      <c r="C26" s="66">
        <v>10059</v>
      </c>
      <c r="D26" s="67">
        <v>304</v>
      </c>
      <c r="E26" s="68">
        <v>3</v>
      </c>
      <c r="F26" s="69">
        <v>1.28</v>
      </c>
      <c r="G26" s="71">
        <v>8096.1</v>
      </c>
    </row>
    <row r="27" spans="1:7" ht="13.5" customHeight="1">
      <c r="A27" s="65" t="s">
        <v>187</v>
      </c>
      <c r="B27" s="66">
        <v>16555</v>
      </c>
      <c r="C27" s="66">
        <v>13424</v>
      </c>
      <c r="D27" s="67">
        <v>3131</v>
      </c>
      <c r="E27" s="68">
        <v>23.3</v>
      </c>
      <c r="F27" s="69">
        <v>3.13</v>
      </c>
      <c r="G27" s="71">
        <v>5289.1</v>
      </c>
    </row>
    <row r="28" spans="1:7" ht="13.5" customHeight="1">
      <c r="A28" s="65" t="s">
        <v>199</v>
      </c>
      <c r="B28" s="78">
        <v>18776</v>
      </c>
      <c r="C28" s="78">
        <v>18008</v>
      </c>
      <c r="D28" s="79">
        <v>768</v>
      </c>
      <c r="E28" s="80">
        <v>4.3</v>
      </c>
      <c r="F28" s="81">
        <v>4.5</v>
      </c>
      <c r="G28" s="82">
        <v>4172.4</v>
      </c>
    </row>
    <row r="29" spans="1:7" ht="13.5" customHeight="1">
      <c r="A29" s="65" t="s">
        <v>200</v>
      </c>
      <c r="B29" s="78">
        <v>9752</v>
      </c>
      <c r="C29" s="78">
        <v>8684</v>
      </c>
      <c r="D29" s="79">
        <v>1068</v>
      </c>
      <c r="E29" s="80">
        <v>12.3</v>
      </c>
      <c r="F29" s="81">
        <v>1.94</v>
      </c>
      <c r="G29" s="82">
        <v>5026.8</v>
      </c>
    </row>
    <row r="30" spans="1:7" ht="13.5" customHeight="1">
      <c r="A30" s="65" t="s">
        <v>201</v>
      </c>
      <c r="B30" s="78">
        <v>7941</v>
      </c>
      <c r="C30" s="78">
        <v>5969</v>
      </c>
      <c r="D30" s="79">
        <v>1972</v>
      </c>
      <c r="E30" s="80">
        <v>33</v>
      </c>
      <c r="F30" s="81">
        <v>1.69</v>
      </c>
      <c r="G30" s="82">
        <v>4698.8</v>
      </c>
    </row>
    <row r="31" spans="1:7" ht="13.5" customHeight="1">
      <c r="A31" s="65" t="s">
        <v>202</v>
      </c>
      <c r="B31" s="78">
        <v>13632</v>
      </c>
      <c r="C31" s="78">
        <v>13711</v>
      </c>
      <c r="D31" s="79">
        <v>-79</v>
      </c>
      <c r="E31" s="80">
        <v>-0.6</v>
      </c>
      <c r="F31" s="81">
        <v>2.35</v>
      </c>
      <c r="G31" s="82">
        <v>5800.9</v>
      </c>
    </row>
    <row r="32" spans="1:7" ht="13.5" customHeight="1">
      <c r="A32" s="65" t="s">
        <v>203</v>
      </c>
      <c r="B32" s="78">
        <v>11986</v>
      </c>
      <c r="C32" s="78">
        <v>11155</v>
      </c>
      <c r="D32" s="79">
        <v>831</v>
      </c>
      <c r="E32" s="80">
        <v>7.4</v>
      </c>
      <c r="F32" s="81">
        <v>3.25</v>
      </c>
      <c r="G32" s="82">
        <v>3688</v>
      </c>
    </row>
    <row r="33" spans="1:7" ht="13.5" customHeight="1">
      <c r="A33" s="31" t="s">
        <v>215</v>
      </c>
      <c r="B33" s="78">
        <v>9450</v>
      </c>
      <c r="C33" s="78" t="s">
        <v>218</v>
      </c>
      <c r="D33" s="79">
        <v>9450</v>
      </c>
      <c r="E33" s="80" t="s">
        <v>218</v>
      </c>
      <c r="F33" s="81">
        <v>1.63</v>
      </c>
      <c r="G33" s="82">
        <v>5797.5</v>
      </c>
    </row>
    <row r="34" spans="1:7" s="25" customFormat="1" ht="13.5" customHeight="1">
      <c r="A34" s="65"/>
      <c r="B34" s="83"/>
      <c r="C34" s="83"/>
      <c r="D34" s="84"/>
      <c r="E34" s="85"/>
      <c r="F34" s="86"/>
      <c r="G34" s="87"/>
    </row>
  </sheetData>
  <mergeCells count="4">
    <mergeCell ref="A1:G1"/>
    <mergeCell ref="B3:C3"/>
    <mergeCell ref="D3:E3"/>
    <mergeCell ref="D4:E4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50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3.375" style="102" customWidth="1"/>
    <col min="2" max="2" width="14.375" style="109" bestFit="1" customWidth="1"/>
    <col min="3" max="6" width="8.00390625" style="110" bestFit="1" customWidth="1"/>
    <col min="7" max="16384" width="9.00390625" style="102" customWidth="1"/>
  </cols>
  <sheetData>
    <row r="1" spans="1:6" ht="13.5">
      <c r="A1" s="101"/>
      <c r="B1" s="133" t="s">
        <v>705</v>
      </c>
      <c r="C1" s="133"/>
      <c r="D1" s="133"/>
      <c r="E1" s="133"/>
      <c r="F1" s="133"/>
    </row>
    <row r="2" spans="1:6" s="104" customFormat="1" ht="13.5">
      <c r="A2" s="103"/>
      <c r="C2" s="105"/>
      <c r="D2" s="105"/>
      <c r="E2" s="105"/>
      <c r="F2" s="105"/>
    </row>
    <row r="3" spans="1:6" s="107" customFormat="1" ht="13.5">
      <c r="A3" s="106"/>
      <c r="C3" s="108" t="s">
        <v>220</v>
      </c>
      <c r="D3" s="108" t="s">
        <v>706</v>
      </c>
      <c r="E3" s="108" t="s">
        <v>0</v>
      </c>
      <c r="F3" s="108" t="s">
        <v>1</v>
      </c>
    </row>
    <row r="4" spans="1:6" s="113" customFormat="1" ht="13.5">
      <c r="A4" s="112"/>
      <c r="C4" s="114"/>
      <c r="D4" s="114"/>
      <c r="E4" s="114"/>
      <c r="F4" s="114"/>
    </row>
    <row r="5" spans="1:6" s="113" customFormat="1" ht="13.5">
      <c r="A5" s="115" t="s">
        <v>707</v>
      </c>
      <c r="C5" s="114"/>
      <c r="D5" s="114"/>
      <c r="E5" s="114"/>
      <c r="F5" s="114"/>
    </row>
    <row r="6" spans="1:6" s="113" customFormat="1" ht="13.5">
      <c r="A6" s="112"/>
      <c r="C6" s="114"/>
      <c r="D6" s="114"/>
      <c r="E6" s="114"/>
      <c r="F6" s="114"/>
    </row>
    <row r="7" spans="2:6" s="111" customFormat="1" ht="12">
      <c r="B7" s="111" t="s">
        <v>237</v>
      </c>
      <c r="C7" s="116">
        <v>121</v>
      </c>
      <c r="D7" s="116">
        <v>296</v>
      </c>
      <c r="E7" s="116">
        <v>143</v>
      </c>
      <c r="F7" s="116">
        <v>153</v>
      </c>
    </row>
    <row r="8" spans="2:6" s="111" customFormat="1" ht="12">
      <c r="B8" s="111" t="s">
        <v>238</v>
      </c>
      <c r="C8" s="116">
        <v>129</v>
      </c>
      <c r="D8" s="116">
        <v>313</v>
      </c>
      <c r="E8" s="116">
        <v>150</v>
      </c>
      <c r="F8" s="116">
        <v>163</v>
      </c>
    </row>
    <row r="9" spans="2:6" s="111" customFormat="1" ht="12">
      <c r="B9" s="111" t="s">
        <v>239</v>
      </c>
      <c r="C9" s="116">
        <v>181</v>
      </c>
      <c r="D9" s="116">
        <v>504</v>
      </c>
      <c r="E9" s="116">
        <v>230</v>
      </c>
      <c r="F9" s="116">
        <v>274</v>
      </c>
    </row>
    <row r="10" spans="2:6" s="111" customFormat="1" ht="12">
      <c r="B10" s="111" t="s">
        <v>240</v>
      </c>
      <c r="C10" s="116">
        <v>19</v>
      </c>
      <c r="D10" s="116">
        <v>44</v>
      </c>
      <c r="E10" s="116">
        <v>20</v>
      </c>
      <c r="F10" s="116">
        <v>24</v>
      </c>
    </row>
    <row r="11" spans="2:6" s="111" customFormat="1" ht="12">
      <c r="B11" s="111" t="s">
        <v>241</v>
      </c>
      <c r="C11" s="116">
        <v>416</v>
      </c>
      <c r="D11" s="116">
        <v>938</v>
      </c>
      <c r="E11" s="116">
        <v>492</v>
      </c>
      <c r="F11" s="116">
        <v>446</v>
      </c>
    </row>
    <row r="12" spans="2:6" s="111" customFormat="1" ht="12">
      <c r="B12" s="111" t="s">
        <v>242</v>
      </c>
      <c r="C12" s="116">
        <v>690</v>
      </c>
      <c r="D12" s="116">
        <v>1688</v>
      </c>
      <c r="E12" s="116">
        <v>851</v>
      </c>
      <c r="F12" s="116">
        <v>837</v>
      </c>
    </row>
    <row r="13" spans="2:6" s="111" customFormat="1" ht="12">
      <c r="B13" s="111" t="s">
        <v>243</v>
      </c>
      <c r="C13" s="116">
        <v>239</v>
      </c>
      <c r="D13" s="116">
        <v>634</v>
      </c>
      <c r="E13" s="116">
        <v>279</v>
      </c>
      <c r="F13" s="116">
        <v>355</v>
      </c>
    </row>
    <row r="14" spans="2:6" s="111" customFormat="1" ht="12">
      <c r="B14" s="111" t="s">
        <v>244</v>
      </c>
      <c r="C14" s="116">
        <v>363</v>
      </c>
      <c r="D14" s="116">
        <v>841</v>
      </c>
      <c r="E14" s="116">
        <v>372</v>
      </c>
      <c r="F14" s="116">
        <v>469</v>
      </c>
    </row>
    <row r="15" spans="2:6" s="111" customFormat="1" ht="12">
      <c r="B15" s="111" t="s">
        <v>245</v>
      </c>
      <c r="C15" s="116">
        <v>102</v>
      </c>
      <c r="D15" s="116">
        <v>283</v>
      </c>
      <c r="E15" s="116">
        <v>136</v>
      </c>
      <c r="F15" s="116">
        <v>147</v>
      </c>
    </row>
    <row r="16" spans="2:6" s="111" customFormat="1" ht="12">
      <c r="B16" s="111" t="s">
        <v>246</v>
      </c>
      <c r="C16" s="116">
        <v>276</v>
      </c>
      <c r="D16" s="116">
        <v>681</v>
      </c>
      <c r="E16" s="116">
        <v>338</v>
      </c>
      <c r="F16" s="116">
        <v>343</v>
      </c>
    </row>
    <row r="17" spans="2:6" s="111" customFormat="1" ht="12">
      <c r="B17" s="111" t="s">
        <v>247</v>
      </c>
      <c r="C17" s="116">
        <v>246</v>
      </c>
      <c r="D17" s="116">
        <v>649</v>
      </c>
      <c r="E17" s="116">
        <v>326</v>
      </c>
      <c r="F17" s="116">
        <v>323</v>
      </c>
    </row>
    <row r="18" spans="2:6" s="111" customFormat="1" ht="12">
      <c r="B18" s="111" t="s">
        <v>248</v>
      </c>
      <c r="C18" s="116">
        <v>201</v>
      </c>
      <c r="D18" s="116">
        <v>423</v>
      </c>
      <c r="E18" s="116">
        <v>203</v>
      </c>
      <c r="F18" s="116">
        <v>220</v>
      </c>
    </row>
    <row r="19" spans="2:6" s="111" customFormat="1" ht="12">
      <c r="B19" s="111" t="s">
        <v>249</v>
      </c>
      <c r="C19" s="116">
        <v>116</v>
      </c>
      <c r="D19" s="116">
        <v>249</v>
      </c>
      <c r="E19" s="116">
        <v>123</v>
      </c>
      <c r="F19" s="116">
        <v>126</v>
      </c>
    </row>
    <row r="20" spans="2:6" s="111" customFormat="1" ht="12">
      <c r="B20" s="111" t="s">
        <v>250</v>
      </c>
      <c r="C20" s="116">
        <v>185</v>
      </c>
      <c r="D20" s="116">
        <v>428</v>
      </c>
      <c r="E20" s="116">
        <v>186</v>
      </c>
      <c r="F20" s="116">
        <v>242</v>
      </c>
    </row>
    <row r="21" spans="2:6" s="111" customFormat="1" ht="12">
      <c r="B21" s="111" t="s">
        <v>251</v>
      </c>
      <c r="C21" s="116">
        <v>142</v>
      </c>
      <c r="D21" s="116">
        <v>360</v>
      </c>
      <c r="E21" s="116">
        <v>160</v>
      </c>
      <c r="F21" s="116">
        <v>200</v>
      </c>
    </row>
    <row r="22" spans="2:6" s="111" customFormat="1" ht="12">
      <c r="B22" s="111" t="s">
        <v>252</v>
      </c>
      <c r="C22" s="116">
        <v>205</v>
      </c>
      <c r="D22" s="116">
        <v>442</v>
      </c>
      <c r="E22" s="116">
        <v>214</v>
      </c>
      <c r="F22" s="116">
        <v>228</v>
      </c>
    </row>
    <row r="23" spans="2:6" s="111" customFormat="1" ht="12">
      <c r="B23" s="111" t="s">
        <v>253</v>
      </c>
      <c r="C23" s="116">
        <v>354</v>
      </c>
      <c r="D23" s="116">
        <v>836</v>
      </c>
      <c r="E23" s="116">
        <v>403</v>
      </c>
      <c r="F23" s="116">
        <v>433</v>
      </c>
    </row>
    <row r="24" spans="2:6" s="111" customFormat="1" ht="12">
      <c r="B24" s="111" t="s">
        <v>713</v>
      </c>
      <c r="C24" s="116">
        <v>65</v>
      </c>
      <c r="D24" s="116">
        <v>151</v>
      </c>
      <c r="E24" s="116">
        <v>67</v>
      </c>
      <c r="F24" s="116">
        <v>84</v>
      </c>
    </row>
    <row r="25" spans="2:6" s="111" customFormat="1" ht="12">
      <c r="B25" s="111" t="s">
        <v>254</v>
      </c>
      <c r="C25" s="116">
        <v>257</v>
      </c>
      <c r="D25" s="116">
        <v>572</v>
      </c>
      <c r="E25" s="116">
        <v>267</v>
      </c>
      <c r="F25" s="116">
        <v>305</v>
      </c>
    </row>
    <row r="26" spans="2:6" s="111" customFormat="1" ht="12">
      <c r="B26" s="111" t="s">
        <v>255</v>
      </c>
      <c r="C26" s="116">
        <v>139</v>
      </c>
      <c r="D26" s="116">
        <v>494</v>
      </c>
      <c r="E26" s="116">
        <v>164</v>
      </c>
      <c r="F26" s="116">
        <v>330</v>
      </c>
    </row>
    <row r="27" spans="2:6" s="111" customFormat="1" ht="12">
      <c r="B27" s="111" t="s">
        <v>256</v>
      </c>
      <c r="C27" s="116">
        <v>4476</v>
      </c>
      <c r="D27" s="116">
        <v>10697</v>
      </c>
      <c r="E27" s="116">
        <v>5405</v>
      </c>
      <c r="F27" s="116">
        <v>5292</v>
      </c>
    </row>
    <row r="28" spans="2:6" s="111" customFormat="1" ht="12">
      <c r="B28" s="111" t="s">
        <v>257</v>
      </c>
      <c r="C28" s="116">
        <v>55</v>
      </c>
      <c r="D28" s="116">
        <v>147</v>
      </c>
      <c r="E28" s="116">
        <v>71</v>
      </c>
      <c r="F28" s="116">
        <v>76</v>
      </c>
    </row>
    <row r="29" spans="2:6" s="111" customFormat="1" ht="12">
      <c r="B29" s="111" t="s">
        <v>258</v>
      </c>
      <c r="C29" s="116">
        <v>204</v>
      </c>
      <c r="D29" s="116">
        <v>468</v>
      </c>
      <c r="E29" s="116">
        <v>218</v>
      </c>
      <c r="F29" s="116">
        <v>250</v>
      </c>
    </row>
    <row r="30" spans="2:6" s="111" customFormat="1" ht="12">
      <c r="B30" s="111" t="s">
        <v>259</v>
      </c>
      <c r="C30" s="116">
        <v>302</v>
      </c>
      <c r="D30" s="116">
        <v>650</v>
      </c>
      <c r="E30" s="116">
        <v>327</v>
      </c>
      <c r="F30" s="116">
        <v>323</v>
      </c>
    </row>
    <row r="31" spans="2:6" s="111" customFormat="1" ht="12">
      <c r="B31" s="111" t="s">
        <v>260</v>
      </c>
      <c r="C31" s="116">
        <v>184</v>
      </c>
      <c r="D31" s="116">
        <v>449</v>
      </c>
      <c r="E31" s="116">
        <v>206</v>
      </c>
      <c r="F31" s="116">
        <v>243</v>
      </c>
    </row>
    <row r="32" spans="2:6" s="111" customFormat="1" ht="12">
      <c r="B32" s="111" t="s">
        <v>261</v>
      </c>
      <c r="C32" s="116">
        <v>105</v>
      </c>
      <c r="D32" s="116">
        <v>264</v>
      </c>
      <c r="E32" s="116">
        <v>133</v>
      </c>
      <c r="F32" s="116">
        <v>131</v>
      </c>
    </row>
    <row r="33" spans="2:6" s="111" customFormat="1" ht="12">
      <c r="B33" s="111" t="s">
        <v>262</v>
      </c>
      <c r="C33" s="116">
        <v>867</v>
      </c>
      <c r="D33" s="116">
        <v>1938</v>
      </c>
      <c r="E33" s="116">
        <v>1012</v>
      </c>
      <c r="F33" s="116">
        <v>926</v>
      </c>
    </row>
    <row r="34" spans="2:6" s="111" customFormat="1" ht="12">
      <c r="B34" s="111" t="s">
        <v>263</v>
      </c>
      <c r="C34" s="116">
        <v>968</v>
      </c>
      <c r="D34" s="116">
        <v>2346</v>
      </c>
      <c r="E34" s="116">
        <v>1169</v>
      </c>
      <c r="F34" s="116">
        <v>1177</v>
      </c>
    </row>
    <row r="35" spans="2:6" s="111" customFormat="1" ht="12">
      <c r="B35" s="111" t="s">
        <v>264</v>
      </c>
      <c r="C35" s="116">
        <v>20</v>
      </c>
      <c r="D35" s="116">
        <v>49</v>
      </c>
      <c r="E35" s="116">
        <v>25</v>
      </c>
      <c r="F35" s="116">
        <v>24</v>
      </c>
    </row>
    <row r="36" spans="2:6" s="111" customFormat="1" ht="12">
      <c r="B36" s="111" t="s">
        <v>265</v>
      </c>
      <c r="C36" s="116">
        <v>183</v>
      </c>
      <c r="D36" s="116">
        <v>399</v>
      </c>
      <c r="E36" s="116">
        <v>201</v>
      </c>
      <c r="F36" s="116">
        <v>198</v>
      </c>
    </row>
    <row r="37" spans="2:6" s="111" customFormat="1" ht="12">
      <c r="B37" s="111" t="s">
        <v>266</v>
      </c>
      <c r="C37" s="116">
        <v>256</v>
      </c>
      <c r="D37" s="116">
        <v>495</v>
      </c>
      <c r="E37" s="116">
        <v>244</v>
      </c>
      <c r="F37" s="116">
        <v>251</v>
      </c>
    </row>
    <row r="38" spans="2:6" s="111" customFormat="1" ht="12">
      <c r="B38" s="111" t="s">
        <v>267</v>
      </c>
      <c r="C38" s="116">
        <v>45</v>
      </c>
      <c r="D38" s="116">
        <v>129</v>
      </c>
      <c r="E38" s="116">
        <v>65</v>
      </c>
      <c r="F38" s="116">
        <v>64</v>
      </c>
    </row>
    <row r="39" spans="2:6" s="111" customFormat="1" ht="12">
      <c r="B39" s="111" t="s">
        <v>268</v>
      </c>
      <c r="C39" s="116">
        <v>250</v>
      </c>
      <c r="D39" s="116">
        <v>491</v>
      </c>
      <c r="E39" s="116">
        <v>249</v>
      </c>
      <c r="F39" s="116">
        <v>242</v>
      </c>
    </row>
    <row r="40" spans="2:6" s="111" customFormat="1" ht="12">
      <c r="B40" s="111" t="s">
        <v>269</v>
      </c>
      <c r="C40" s="116">
        <v>276</v>
      </c>
      <c r="D40" s="116">
        <v>665</v>
      </c>
      <c r="E40" s="116">
        <v>332</v>
      </c>
      <c r="F40" s="116">
        <v>333</v>
      </c>
    </row>
    <row r="41" spans="2:6" s="111" customFormat="1" ht="12">
      <c r="B41" s="111" t="s">
        <v>270</v>
      </c>
      <c r="C41" s="116">
        <v>160</v>
      </c>
      <c r="D41" s="116">
        <v>291</v>
      </c>
      <c r="E41" s="116">
        <v>157</v>
      </c>
      <c r="F41" s="116">
        <v>134</v>
      </c>
    </row>
    <row r="42" spans="2:6" s="111" customFormat="1" ht="12">
      <c r="B42" s="111" t="s">
        <v>271</v>
      </c>
      <c r="C42" s="116">
        <v>234</v>
      </c>
      <c r="D42" s="116">
        <v>520</v>
      </c>
      <c r="E42" s="116">
        <v>256</v>
      </c>
      <c r="F42" s="116">
        <v>264</v>
      </c>
    </row>
    <row r="43" spans="2:6" s="111" customFormat="1" ht="12">
      <c r="B43" s="111" t="s">
        <v>272</v>
      </c>
      <c r="C43" s="116">
        <v>144</v>
      </c>
      <c r="D43" s="116">
        <v>383</v>
      </c>
      <c r="E43" s="116">
        <v>171</v>
      </c>
      <c r="F43" s="116">
        <v>212</v>
      </c>
    </row>
    <row r="44" spans="2:6" s="111" customFormat="1" ht="12">
      <c r="B44" s="111" t="s">
        <v>273</v>
      </c>
      <c r="C44" s="116">
        <v>37</v>
      </c>
      <c r="D44" s="116">
        <v>96</v>
      </c>
      <c r="E44" s="116">
        <v>45</v>
      </c>
      <c r="F44" s="116">
        <v>51</v>
      </c>
    </row>
    <row r="45" spans="2:6" s="111" customFormat="1" ht="12">
      <c r="B45" s="111" t="s">
        <v>274</v>
      </c>
      <c r="C45" s="116">
        <v>78</v>
      </c>
      <c r="D45" s="116">
        <v>145</v>
      </c>
      <c r="E45" s="116">
        <v>76</v>
      </c>
      <c r="F45" s="116">
        <v>69</v>
      </c>
    </row>
    <row r="46" spans="2:6" s="111" customFormat="1" ht="12">
      <c r="B46" s="111" t="s">
        <v>275</v>
      </c>
      <c r="C46" s="116">
        <v>95</v>
      </c>
      <c r="D46" s="116">
        <v>192</v>
      </c>
      <c r="E46" s="116">
        <v>89</v>
      </c>
      <c r="F46" s="116">
        <v>103</v>
      </c>
    </row>
    <row r="47" spans="2:6" s="111" customFormat="1" ht="12">
      <c r="B47" s="111" t="s">
        <v>276</v>
      </c>
      <c r="C47" s="116">
        <v>32</v>
      </c>
      <c r="D47" s="116">
        <v>86</v>
      </c>
      <c r="E47" s="116">
        <v>37</v>
      </c>
      <c r="F47" s="116">
        <v>49</v>
      </c>
    </row>
    <row r="48" spans="2:6" s="111" customFormat="1" ht="12">
      <c r="B48" s="111" t="s">
        <v>277</v>
      </c>
      <c r="C48" s="116">
        <v>60</v>
      </c>
      <c r="D48" s="116">
        <v>203</v>
      </c>
      <c r="E48" s="116">
        <v>96</v>
      </c>
      <c r="F48" s="116">
        <v>107</v>
      </c>
    </row>
    <row r="49" spans="2:6" s="111" customFormat="1" ht="12">
      <c r="B49" s="111" t="s">
        <v>278</v>
      </c>
      <c r="C49" s="116">
        <v>59</v>
      </c>
      <c r="D49" s="116">
        <v>150</v>
      </c>
      <c r="E49" s="116">
        <v>68</v>
      </c>
      <c r="F49" s="116">
        <v>82</v>
      </c>
    </row>
    <row r="50" spans="2:6" s="111" customFormat="1" ht="12">
      <c r="B50" s="111" t="s">
        <v>279</v>
      </c>
      <c r="C50" s="116">
        <v>178</v>
      </c>
      <c r="D50" s="116">
        <v>520</v>
      </c>
      <c r="E50" s="116">
        <v>299</v>
      </c>
      <c r="F50" s="116">
        <v>221</v>
      </c>
    </row>
    <row r="51" spans="2:6" s="111" customFormat="1" ht="12">
      <c r="B51" s="111" t="s">
        <v>280</v>
      </c>
      <c r="C51" s="116">
        <v>216</v>
      </c>
      <c r="D51" s="116">
        <v>461</v>
      </c>
      <c r="E51" s="116">
        <v>235</v>
      </c>
      <c r="F51" s="116">
        <v>226</v>
      </c>
    </row>
    <row r="52" spans="2:6" s="111" customFormat="1" ht="12">
      <c r="B52" s="111" t="s">
        <v>281</v>
      </c>
      <c r="C52" s="116">
        <v>477</v>
      </c>
      <c r="D52" s="116">
        <v>1005</v>
      </c>
      <c r="E52" s="116">
        <v>521</v>
      </c>
      <c r="F52" s="116">
        <v>484</v>
      </c>
    </row>
    <row r="53" spans="2:6" s="111" customFormat="1" ht="12">
      <c r="B53" s="111" t="s">
        <v>282</v>
      </c>
      <c r="C53" s="116">
        <v>6</v>
      </c>
      <c r="D53" s="116">
        <v>11</v>
      </c>
      <c r="E53" s="116">
        <v>9</v>
      </c>
      <c r="F53" s="116">
        <v>2</v>
      </c>
    </row>
    <row r="54" spans="2:6" s="111" customFormat="1" ht="12">
      <c r="B54" s="111" t="s">
        <v>283</v>
      </c>
      <c r="C54" s="116">
        <v>138</v>
      </c>
      <c r="D54" s="116">
        <v>264</v>
      </c>
      <c r="E54" s="116">
        <v>137</v>
      </c>
      <c r="F54" s="116">
        <v>127</v>
      </c>
    </row>
    <row r="55" spans="2:6" s="111" customFormat="1" ht="12">
      <c r="B55" s="111" t="s">
        <v>284</v>
      </c>
      <c r="C55" s="116">
        <v>297</v>
      </c>
      <c r="D55" s="116">
        <v>715</v>
      </c>
      <c r="E55" s="116">
        <v>349</v>
      </c>
      <c r="F55" s="116">
        <v>366</v>
      </c>
    </row>
    <row r="56" spans="2:6" s="111" customFormat="1" ht="12">
      <c r="B56" s="111" t="s">
        <v>285</v>
      </c>
      <c r="C56" s="116">
        <v>370</v>
      </c>
      <c r="D56" s="116">
        <v>885</v>
      </c>
      <c r="E56" s="116">
        <v>426</v>
      </c>
      <c r="F56" s="116">
        <v>459</v>
      </c>
    </row>
    <row r="57" spans="2:6" s="111" customFormat="1" ht="12">
      <c r="B57" s="111" t="s">
        <v>286</v>
      </c>
      <c r="C57" s="116">
        <v>269</v>
      </c>
      <c r="D57" s="116">
        <v>631</v>
      </c>
      <c r="E57" s="116">
        <v>291</v>
      </c>
      <c r="F57" s="116">
        <v>340</v>
      </c>
    </row>
    <row r="58" spans="2:6" s="111" customFormat="1" ht="12">
      <c r="B58" s="111" t="s">
        <v>287</v>
      </c>
      <c r="C58" s="116">
        <v>220</v>
      </c>
      <c r="D58" s="116">
        <v>498</v>
      </c>
      <c r="E58" s="116">
        <v>231</v>
      </c>
      <c r="F58" s="116">
        <v>267</v>
      </c>
    </row>
    <row r="59" spans="2:6" s="111" customFormat="1" ht="12">
      <c r="B59" s="111" t="s">
        <v>288</v>
      </c>
      <c r="C59" s="116">
        <v>192</v>
      </c>
      <c r="D59" s="116">
        <v>371</v>
      </c>
      <c r="E59" s="116">
        <v>170</v>
      </c>
      <c r="F59" s="116">
        <v>201</v>
      </c>
    </row>
    <row r="60" spans="2:6" s="111" customFormat="1" ht="12">
      <c r="B60" s="111" t="s">
        <v>289</v>
      </c>
      <c r="C60" s="116">
        <v>297</v>
      </c>
      <c r="D60" s="116">
        <v>609</v>
      </c>
      <c r="E60" s="116">
        <v>282</v>
      </c>
      <c r="F60" s="116">
        <v>327</v>
      </c>
    </row>
    <row r="61" spans="2:6" s="111" customFormat="1" ht="12">
      <c r="B61" s="111" t="s">
        <v>290</v>
      </c>
      <c r="C61" s="116">
        <v>559</v>
      </c>
      <c r="D61" s="116">
        <v>1431</v>
      </c>
      <c r="E61" s="116">
        <v>719</v>
      </c>
      <c r="F61" s="116">
        <v>712</v>
      </c>
    </row>
    <row r="62" spans="2:6" s="111" customFormat="1" ht="12">
      <c r="B62" s="111" t="s">
        <v>714</v>
      </c>
      <c r="C62" s="116">
        <v>259</v>
      </c>
      <c r="D62" s="116">
        <v>707</v>
      </c>
      <c r="E62" s="116">
        <v>349</v>
      </c>
      <c r="F62" s="116">
        <v>358</v>
      </c>
    </row>
    <row r="63" spans="2:6" s="111" customFormat="1" ht="12">
      <c r="B63" s="111" t="s">
        <v>291</v>
      </c>
      <c r="C63" s="116">
        <v>359</v>
      </c>
      <c r="D63" s="116">
        <v>1020</v>
      </c>
      <c r="E63" s="116">
        <v>530</v>
      </c>
      <c r="F63" s="116">
        <v>490</v>
      </c>
    </row>
    <row r="64" spans="2:6" s="111" customFormat="1" ht="12">
      <c r="B64" s="111" t="s">
        <v>292</v>
      </c>
      <c r="C64" s="116">
        <v>319</v>
      </c>
      <c r="D64" s="116">
        <v>883</v>
      </c>
      <c r="E64" s="116">
        <v>435</v>
      </c>
      <c r="F64" s="116">
        <v>448</v>
      </c>
    </row>
    <row r="65" spans="2:6" s="111" customFormat="1" ht="12">
      <c r="B65" s="111" t="s">
        <v>293</v>
      </c>
      <c r="C65" s="116">
        <v>90</v>
      </c>
      <c r="D65" s="116">
        <v>278</v>
      </c>
      <c r="E65" s="116">
        <v>136</v>
      </c>
      <c r="F65" s="116">
        <v>142</v>
      </c>
    </row>
    <row r="66" spans="2:6" s="111" customFormat="1" ht="12">
      <c r="B66" s="111" t="s">
        <v>294</v>
      </c>
      <c r="C66" s="116">
        <v>259</v>
      </c>
      <c r="D66" s="116">
        <v>552</v>
      </c>
      <c r="E66" s="116">
        <v>284</v>
      </c>
      <c r="F66" s="116">
        <v>268</v>
      </c>
    </row>
    <row r="67" spans="2:6" s="111" customFormat="1" ht="12">
      <c r="B67" s="111" t="s">
        <v>295</v>
      </c>
      <c r="C67" s="116">
        <v>219</v>
      </c>
      <c r="D67" s="116">
        <v>424</v>
      </c>
      <c r="E67" s="116">
        <v>207</v>
      </c>
      <c r="F67" s="116">
        <v>217</v>
      </c>
    </row>
    <row r="68" spans="2:6" s="111" customFormat="1" ht="12">
      <c r="B68" s="111" t="s">
        <v>296</v>
      </c>
      <c r="C68" s="116">
        <v>142</v>
      </c>
      <c r="D68" s="116">
        <v>337</v>
      </c>
      <c r="E68" s="116">
        <v>168</v>
      </c>
      <c r="F68" s="116">
        <v>169</v>
      </c>
    </row>
    <row r="69" spans="2:6" s="111" customFormat="1" ht="12">
      <c r="B69" s="111" t="s">
        <v>297</v>
      </c>
      <c r="C69" s="116">
        <v>233</v>
      </c>
      <c r="D69" s="116">
        <v>520</v>
      </c>
      <c r="E69" s="116">
        <v>245</v>
      </c>
      <c r="F69" s="116">
        <v>275</v>
      </c>
    </row>
    <row r="70" spans="2:6" s="111" customFormat="1" ht="12">
      <c r="B70" s="111" t="s">
        <v>298</v>
      </c>
      <c r="C70" s="116">
        <v>384</v>
      </c>
      <c r="D70" s="116">
        <v>881</v>
      </c>
      <c r="E70" s="116">
        <v>399</v>
      </c>
      <c r="F70" s="116">
        <v>482</v>
      </c>
    </row>
    <row r="71" spans="2:6" s="111" customFormat="1" ht="12">
      <c r="B71" s="111" t="s">
        <v>299</v>
      </c>
      <c r="C71" s="116">
        <v>136</v>
      </c>
      <c r="D71" s="116">
        <v>317</v>
      </c>
      <c r="E71" s="116">
        <v>155</v>
      </c>
      <c r="F71" s="116">
        <v>162</v>
      </c>
    </row>
    <row r="72" spans="2:6" s="111" customFormat="1" ht="12">
      <c r="B72" s="111" t="s">
        <v>300</v>
      </c>
      <c r="C72" s="116">
        <v>371</v>
      </c>
      <c r="D72" s="116">
        <v>893</v>
      </c>
      <c r="E72" s="116">
        <v>422</v>
      </c>
      <c r="F72" s="116">
        <v>471</v>
      </c>
    </row>
    <row r="73" spans="2:6" s="111" customFormat="1" ht="12">
      <c r="B73" s="111" t="s">
        <v>301</v>
      </c>
      <c r="C73" s="116">
        <v>271</v>
      </c>
      <c r="D73" s="116">
        <v>656</v>
      </c>
      <c r="E73" s="116">
        <v>325</v>
      </c>
      <c r="F73" s="116">
        <v>331</v>
      </c>
    </row>
    <row r="74" spans="2:6" s="111" customFormat="1" ht="12">
      <c r="B74" s="111" t="s">
        <v>302</v>
      </c>
      <c r="C74" s="116">
        <v>240</v>
      </c>
      <c r="D74" s="116">
        <v>396</v>
      </c>
      <c r="E74" s="116">
        <v>204</v>
      </c>
      <c r="F74" s="116">
        <v>192</v>
      </c>
    </row>
    <row r="75" spans="2:6" s="111" customFormat="1" ht="12">
      <c r="B75" s="111" t="s">
        <v>303</v>
      </c>
      <c r="C75" s="116">
        <v>8</v>
      </c>
      <c r="D75" s="116">
        <v>29</v>
      </c>
      <c r="E75" s="116">
        <v>17</v>
      </c>
      <c r="F75" s="116">
        <v>12</v>
      </c>
    </row>
    <row r="76" spans="2:6" s="111" customFormat="1" ht="12">
      <c r="B76" s="111" t="s">
        <v>715</v>
      </c>
      <c r="C76" s="116">
        <v>157</v>
      </c>
      <c r="D76" s="116">
        <v>316</v>
      </c>
      <c r="E76" s="116">
        <v>142</v>
      </c>
      <c r="F76" s="116">
        <v>174</v>
      </c>
    </row>
    <row r="77" spans="2:6" s="111" customFormat="1" ht="12">
      <c r="B77" s="111" t="s">
        <v>304</v>
      </c>
      <c r="C77" s="116">
        <v>214</v>
      </c>
      <c r="D77" s="116">
        <v>399</v>
      </c>
      <c r="E77" s="116">
        <v>183</v>
      </c>
      <c r="F77" s="116">
        <v>216</v>
      </c>
    </row>
    <row r="78" spans="2:6" s="111" customFormat="1" ht="12">
      <c r="B78" s="111" t="s">
        <v>305</v>
      </c>
      <c r="C78" s="116">
        <v>385</v>
      </c>
      <c r="D78" s="116">
        <v>843</v>
      </c>
      <c r="E78" s="116">
        <v>425</v>
      </c>
      <c r="F78" s="116">
        <v>418</v>
      </c>
    </row>
    <row r="79" spans="2:6" s="111" customFormat="1" ht="12">
      <c r="B79" s="111" t="s">
        <v>306</v>
      </c>
      <c r="C79" s="116">
        <v>224</v>
      </c>
      <c r="D79" s="116">
        <v>456</v>
      </c>
      <c r="E79" s="116">
        <v>240</v>
      </c>
      <c r="F79" s="116">
        <v>216</v>
      </c>
    </row>
    <row r="80" spans="2:6" s="111" customFormat="1" ht="12">
      <c r="B80" s="111" t="s">
        <v>307</v>
      </c>
      <c r="C80" s="116">
        <v>478</v>
      </c>
      <c r="D80" s="116">
        <v>878</v>
      </c>
      <c r="E80" s="116">
        <v>452</v>
      </c>
      <c r="F80" s="116">
        <v>426</v>
      </c>
    </row>
    <row r="81" spans="2:6" s="111" customFormat="1" ht="12">
      <c r="B81" s="111" t="s">
        <v>308</v>
      </c>
      <c r="C81" s="116">
        <v>206</v>
      </c>
      <c r="D81" s="116">
        <v>424</v>
      </c>
      <c r="E81" s="116">
        <v>233</v>
      </c>
      <c r="F81" s="116">
        <v>191</v>
      </c>
    </row>
    <row r="82" spans="2:6" s="111" customFormat="1" ht="12">
      <c r="B82" s="111" t="s">
        <v>309</v>
      </c>
      <c r="C82" s="116">
        <v>294</v>
      </c>
      <c r="D82" s="116">
        <v>611</v>
      </c>
      <c r="E82" s="116">
        <v>302</v>
      </c>
      <c r="F82" s="116">
        <v>309</v>
      </c>
    </row>
    <row r="83" spans="2:6" s="111" customFormat="1" ht="12">
      <c r="B83" s="111" t="s">
        <v>310</v>
      </c>
      <c r="C83" s="116">
        <v>46</v>
      </c>
      <c r="D83" s="116">
        <v>92</v>
      </c>
      <c r="E83" s="116">
        <v>37</v>
      </c>
      <c r="F83" s="116">
        <v>55</v>
      </c>
    </row>
    <row r="84" spans="2:6" s="111" customFormat="1" ht="12">
      <c r="B84" s="111" t="s">
        <v>311</v>
      </c>
      <c r="C84" s="116">
        <v>157</v>
      </c>
      <c r="D84" s="116">
        <v>309</v>
      </c>
      <c r="E84" s="116">
        <v>146</v>
      </c>
      <c r="F84" s="116">
        <v>163</v>
      </c>
    </row>
    <row r="85" spans="2:6" s="111" customFormat="1" ht="12">
      <c r="B85" s="111" t="s">
        <v>312</v>
      </c>
      <c r="C85" s="116">
        <v>108</v>
      </c>
      <c r="D85" s="116">
        <v>199</v>
      </c>
      <c r="E85" s="116">
        <v>99</v>
      </c>
      <c r="F85" s="116">
        <v>100</v>
      </c>
    </row>
    <row r="86" spans="2:6" s="111" customFormat="1" ht="12">
      <c r="B86" s="111" t="s">
        <v>313</v>
      </c>
      <c r="C86" s="116">
        <v>80</v>
      </c>
      <c r="D86" s="116">
        <v>205</v>
      </c>
      <c r="E86" s="116">
        <v>85</v>
      </c>
      <c r="F86" s="116">
        <v>120</v>
      </c>
    </row>
    <row r="87" spans="2:6" s="111" customFormat="1" ht="12">
      <c r="B87" s="111" t="s">
        <v>314</v>
      </c>
      <c r="C87" s="116">
        <v>349</v>
      </c>
      <c r="D87" s="116">
        <v>656</v>
      </c>
      <c r="E87" s="116">
        <v>314</v>
      </c>
      <c r="F87" s="116">
        <v>342</v>
      </c>
    </row>
    <row r="88" spans="2:6" s="111" customFormat="1" ht="12">
      <c r="B88" s="111" t="s">
        <v>315</v>
      </c>
      <c r="C88" s="116">
        <v>350</v>
      </c>
      <c r="D88" s="116">
        <v>844</v>
      </c>
      <c r="E88" s="116">
        <v>406</v>
      </c>
      <c r="F88" s="116">
        <v>438</v>
      </c>
    </row>
    <row r="89" spans="2:6" s="111" customFormat="1" ht="12">
      <c r="B89" s="111" t="s">
        <v>316</v>
      </c>
      <c r="C89" s="116">
        <v>162</v>
      </c>
      <c r="D89" s="116">
        <v>371</v>
      </c>
      <c r="E89" s="116">
        <v>172</v>
      </c>
      <c r="F89" s="116">
        <v>199</v>
      </c>
    </row>
    <row r="90" spans="2:6" s="111" customFormat="1" ht="12">
      <c r="B90" s="111" t="s">
        <v>317</v>
      </c>
      <c r="C90" s="116">
        <v>216</v>
      </c>
      <c r="D90" s="116">
        <v>489</v>
      </c>
      <c r="E90" s="116">
        <v>239</v>
      </c>
      <c r="F90" s="116">
        <v>250</v>
      </c>
    </row>
    <row r="91" spans="2:6" s="111" customFormat="1" ht="12">
      <c r="B91" s="111" t="s">
        <v>318</v>
      </c>
      <c r="C91" s="116">
        <v>303</v>
      </c>
      <c r="D91" s="116">
        <v>642</v>
      </c>
      <c r="E91" s="116">
        <v>298</v>
      </c>
      <c r="F91" s="116">
        <v>344</v>
      </c>
    </row>
    <row r="92" spans="2:6" s="111" customFormat="1" ht="12">
      <c r="B92" s="111" t="s">
        <v>319</v>
      </c>
      <c r="C92" s="116">
        <v>237</v>
      </c>
      <c r="D92" s="116">
        <v>552</v>
      </c>
      <c r="E92" s="116">
        <v>264</v>
      </c>
      <c r="F92" s="116">
        <v>288</v>
      </c>
    </row>
    <row r="93" spans="2:6" s="111" customFormat="1" ht="12">
      <c r="B93" s="111" t="s">
        <v>320</v>
      </c>
      <c r="C93" s="116">
        <v>48</v>
      </c>
      <c r="D93" s="116">
        <v>128</v>
      </c>
      <c r="E93" s="116">
        <v>56</v>
      </c>
      <c r="F93" s="116">
        <v>72</v>
      </c>
    </row>
    <row r="94" spans="2:6" s="111" customFormat="1" ht="12">
      <c r="B94" s="111" t="s">
        <v>321</v>
      </c>
      <c r="C94" s="116">
        <v>73</v>
      </c>
      <c r="D94" s="116">
        <v>169</v>
      </c>
      <c r="E94" s="116">
        <v>77</v>
      </c>
      <c r="F94" s="116">
        <v>92</v>
      </c>
    </row>
    <row r="95" spans="2:6" s="111" customFormat="1" ht="12">
      <c r="B95" s="111" t="s">
        <v>322</v>
      </c>
      <c r="C95" s="116">
        <v>86</v>
      </c>
      <c r="D95" s="116">
        <v>205</v>
      </c>
      <c r="E95" s="116">
        <v>96</v>
      </c>
      <c r="F95" s="116">
        <v>109</v>
      </c>
    </row>
    <row r="96" spans="2:6" s="111" customFormat="1" ht="12">
      <c r="B96" s="111" t="s">
        <v>323</v>
      </c>
      <c r="C96" s="116">
        <v>186</v>
      </c>
      <c r="D96" s="116">
        <v>369</v>
      </c>
      <c r="E96" s="116">
        <v>189</v>
      </c>
      <c r="F96" s="116">
        <v>180</v>
      </c>
    </row>
    <row r="97" spans="2:6" s="111" customFormat="1" ht="12">
      <c r="B97" s="111" t="s">
        <v>324</v>
      </c>
      <c r="C97" s="116">
        <v>198</v>
      </c>
      <c r="D97" s="116">
        <v>427</v>
      </c>
      <c r="E97" s="116">
        <v>196</v>
      </c>
      <c r="F97" s="116">
        <v>231</v>
      </c>
    </row>
    <row r="98" spans="2:6" s="111" customFormat="1" ht="12">
      <c r="B98" s="111" t="s">
        <v>325</v>
      </c>
      <c r="C98" s="116">
        <v>35</v>
      </c>
      <c r="D98" s="116">
        <v>91</v>
      </c>
      <c r="E98" s="116">
        <v>41</v>
      </c>
      <c r="F98" s="116">
        <v>50</v>
      </c>
    </row>
    <row r="99" spans="2:6" s="111" customFormat="1" ht="12">
      <c r="B99" s="111" t="s">
        <v>326</v>
      </c>
      <c r="C99" s="116">
        <v>252</v>
      </c>
      <c r="D99" s="116">
        <v>793</v>
      </c>
      <c r="E99" s="116">
        <v>388</v>
      </c>
      <c r="F99" s="116">
        <v>405</v>
      </c>
    </row>
    <row r="100" spans="2:6" s="111" customFormat="1" ht="12">
      <c r="B100" s="111" t="s">
        <v>327</v>
      </c>
      <c r="C100" s="116">
        <v>256</v>
      </c>
      <c r="D100" s="116">
        <v>438</v>
      </c>
      <c r="E100" s="116">
        <v>212</v>
      </c>
      <c r="F100" s="116">
        <v>226</v>
      </c>
    </row>
    <row r="101" spans="2:6" s="111" customFormat="1" ht="12">
      <c r="B101" s="111" t="s">
        <v>328</v>
      </c>
      <c r="C101" s="116">
        <v>620</v>
      </c>
      <c r="D101" s="116">
        <v>1410</v>
      </c>
      <c r="E101" s="116">
        <v>723</v>
      </c>
      <c r="F101" s="116">
        <v>687</v>
      </c>
    </row>
    <row r="102" spans="2:6" s="111" customFormat="1" ht="12">
      <c r="B102" s="111" t="s">
        <v>329</v>
      </c>
      <c r="C102" s="116">
        <v>359</v>
      </c>
      <c r="D102" s="116">
        <v>820</v>
      </c>
      <c r="E102" s="116">
        <v>400</v>
      </c>
      <c r="F102" s="116">
        <v>420</v>
      </c>
    </row>
    <row r="103" spans="2:6" s="111" customFormat="1" ht="12">
      <c r="B103" s="111" t="s">
        <v>330</v>
      </c>
      <c r="C103" s="116">
        <v>437</v>
      </c>
      <c r="D103" s="116">
        <v>996</v>
      </c>
      <c r="E103" s="116">
        <v>469</v>
      </c>
      <c r="F103" s="116">
        <v>527</v>
      </c>
    </row>
    <row r="104" spans="2:6" s="111" customFormat="1" ht="12">
      <c r="B104" s="111" t="s">
        <v>331</v>
      </c>
      <c r="C104" s="116">
        <v>668</v>
      </c>
      <c r="D104" s="116">
        <v>1759</v>
      </c>
      <c r="E104" s="116">
        <v>885</v>
      </c>
      <c r="F104" s="116">
        <v>874</v>
      </c>
    </row>
    <row r="105" spans="2:6" s="111" customFormat="1" ht="12">
      <c r="B105" s="111" t="s">
        <v>332</v>
      </c>
      <c r="C105" s="116">
        <v>398</v>
      </c>
      <c r="D105" s="116">
        <v>983</v>
      </c>
      <c r="E105" s="116">
        <v>473</v>
      </c>
      <c r="F105" s="116">
        <v>510</v>
      </c>
    </row>
    <row r="106" spans="2:6" s="111" customFormat="1" ht="12">
      <c r="B106" s="111" t="s">
        <v>333</v>
      </c>
      <c r="C106" s="116">
        <v>215</v>
      </c>
      <c r="D106" s="116">
        <v>489</v>
      </c>
      <c r="E106" s="116">
        <v>242</v>
      </c>
      <c r="F106" s="116">
        <v>247</v>
      </c>
    </row>
    <row r="107" spans="2:6" s="111" customFormat="1" ht="12">
      <c r="B107" s="111" t="s">
        <v>334</v>
      </c>
      <c r="C107" s="116">
        <v>515</v>
      </c>
      <c r="D107" s="116">
        <v>1493</v>
      </c>
      <c r="E107" s="116">
        <v>728</v>
      </c>
      <c r="F107" s="116">
        <v>765</v>
      </c>
    </row>
    <row r="108" spans="2:6" s="111" customFormat="1" ht="12">
      <c r="B108" s="111" t="s">
        <v>335</v>
      </c>
      <c r="C108" s="116">
        <v>111</v>
      </c>
      <c r="D108" s="116">
        <v>231</v>
      </c>
      <c r="E108" s="116">
        <v>108</v>
      </c>
      <c r="F108" s="116">
        <v>123</v>
      </c>
    </row>
    <row r="109" spans="2:6" s="111" customFormat="1" ht="12">
      <c r="B109" s="111" t="s">
        <v>336</v>
      </c>
      <c r="C109" s="116">
        <v>233</v>
      </c>
      <c r="D109" s="116">
        <v>528</v>
      </c>
      <c r="E109" s="116">
        <v>250</v>
      </c>
      <c r="F109" s="116">
        <v>278</v>
      </c>
    </row>
    <row r="110" spans="2:6" s="111" customFormat="1" ht="12">
      <c r="B110" s="111" t="s">
        <v>337</v>
      </c>
      <c r="C110" s="116">
        <v>316</v>
      </c>
      <c r="D110" s="116">
        <v>581</v>
      </c>
      <c r="E110" s="116">
        <v>275</v>
      </c>
      <c r="F110" s="116">
        <v>306</v>
      </c>
    </row>
    <row r="111" spans="2:6" s="111" customFormat="1" ht="12">
      <c r="B111" s="111" t="s">
        <v>338</v>
      </c>
      <c r="C111" s="116">
        <v>324</v>
      </c>
      <c r="D111" s="116">
        <v>700</v>
      </c>
      <c r="E111" s="116">
        <v>335</v>
      </c>
      <c r="F111" s="116">
        <v>365</v>
      </c>
    </row>
    <row r="112" spans="2:6" s="111" customFormat="1" ht="12">
      <c r="B112" s="111" t="s">
        <v>339</v>
      </c>
      <c r="C112" s="116">
        <v>275</v>
      </c>
      <c r="D112" s="116">
        <v>634</v>
      </c>
      <c r="E112" s="116">
        <v>303</v>
      </c>
      <c r="F112" s="116">
        <v>331</v>
      </c>
    </row>
    <row r="113" spans="2:6" s="111" customFormat="1" ht="12">
      <c r="B113" s="111" t="s">
        <v>340</v>
      </c>
      <c r="C113" s="116">
        <v>217</v>
      </c>
      <c r="D113" s="116">
        <v>519</v>
      </c>
      <c r="E113" s="116">
        <v>256</v>
      </c>
      <c r="F113" s="116">
        <v>263</v>
      </c>
    </row>
    <row r="114" spans="2:6" s="111" customFormat="1" ht="12">
      <c r="B114" s="111" t="s">
        <v>341</v>
      </c>
      <c r="C114" s="116">
        <v>444</v>
      </c>
      <c r="D114" s="116">
        <v>937</v>
      </c>
      <c r="E114" s="116">
        <v>483</v>
      </c>
      <c r="F114" s="116">
        <v>454</v>
      </c>
    </row>
    <row r="115" spans="2:6" s="111" customFormat="1" ht="12">
      <c r="B115" s="111" t="s">
        <v>342</v>
      </c>
      <c r="C115" s="116">
        <v>239</v>
      </c>
      <c r="D115" s="116">
        <v>646</v>
      </c>
      <c r="E115" s="116">
        <v>309</v>
      </c>
      <c r="F115" s="116">
        <v>337</v>
      </c>
    </row>
    <row r="116" spans="2:6" s="111" customFormat="1" ht="12">
      <c r="B116" s="111" t="s">
        <v>343</v>
      </c>
      <c r="C116" s="116">
        <v>275</v>
      </c>
      <c r="D116" s="116">
        <v>611</v>
      </c>
      <c r="E116" s="116">
        <v>295</v>
      </c>
      <c r="F116" s="116">
        <v>316</v>
      </c>
    </row>
    <row r="117" spans="2:6" s="111" customFormat="1" ht="12">
      <c r="B117" s="111" t="s">
        <v>344</v>
      </c>
      <c r="C117" s="116">
        <v>328</v>
      </c>
      <c r="D117" s="116">
        <v>785</v>
      </c>
      <c r="E117" s="116">
        <v>390</v>
      </c>
      <c r="F117" s="116">
        <v>395</v>
      </c>
    </row>
    <row r="118" spans="2:6" s="111" customFormat="1" ht="12">
      <c r="B118" s="111" t="s">
        <v>345</v>
      </c>
      <c r="C118" s="116">
        <v>171</v>
      </c>
      <c r="D118" s="116">
        <v>335</v>
      </c>
      <c r="E118" s="116">
        <v>144</v>
      </c>
      <c r="F118" s="116">
        <v>191</v>
      </c>
    </row>
    <row r="119" spans="2:6" s="111" customFormat="1" ht="12">
      <c r="B119" s="111" t="s">
        <v>346</v>
      </c>
      <c r="C119" s="116">
        <v>158</v>
      </c>
      <c r="D119" s="116">
        <v>371</v>
      </c>
      <c r="E119" s="116">
        <v>173</v>
      </c>
      <c r="F119" s="116">
        <v>198</v>
      </c>
    </row>
    <row r="120" spans="2:6" s="111" customFormat="1" ht="12">
      <c r="B120" s="111" t="s">
        <v>347</v>
      </c>
      <c r="C120" s="116">
        <v>787</v>
      </c>
      <c r="D120" s="116">
        <v>1674</v>
      </c>
      <c r="E120" s="116">
        <v>860</v>
      </c>
      <c r="F120" s="116">
        <v>814</v>
      </c>
    </row>
    <row r="121" spans="2:6" s="111" customFormat="1" ht="12">
      <c r="B121" s="111" t="s">
        <v>348</v>
      </c>
      <c r="C121" s="116">
        <v>165</v>
      </c>
      <c r="D121" s="116">
        <v>434</v>
      </c>
      <c r="E121" s="116">
        <v>202</v>
      </c>
      <c r="F121" s="116">
        <v>232</v>
      </c>
    </row>
    <row r="122" spans="2:6" s="111" customFormat="1" ht="12">
      <c r="B122" s="111" t="s">
        <v>349</v>
      </c>
      <c r="C122" s="116">
        <v>114</v>
      </c>
      <c r="D122" s="116">
        <v>285</v>
      </c>
      <c r="E122" s="116">
        <v>130</v>
      </c>
      <c r="F122" s="116">
        <v>155</v>
      </c>
    </row>
    <row r="123" spans="2:6" s="111" customFormat="1" ht="12">
      <c r="B123" s="111" t="s">
        <v>350</v>
      </c>
      <c r="C123" s="116">
        <v>154</v>
      </c>
      <c r="D123" s="116">
        <v>364</v>
      </c>
      <c r="E123" s="116">
        <v>171</v>
      </c>
      <c r="F123" s="116">
        <v>193</v>
      </c>
    </row>
    <row r="124" spans="2:6" s="111" customFormat="1" ht="12">
      <c r="B124" s="111" t="s">
        <v>351</v>
      </c>
      <c r="C124" s="116">
        <v>55</v>
      </c>
      <c r="D124" s="116">
        <v>130</v>
      </c>
      <c r="E124" s="116">
        <v>58</v>
      </c>
      <c r="F124" s="116">
        <v>72</v>
      </c>
    </row>
    <row r="125" spans="2:6" s="111" customFormat="1" ht="12">
      <c r="B125" s="111" t="s">
        <v>352</v>
      </c>
      <c r="C125" s="116">
        <v>272</v>
      </c>
      <c r="D125" s="116">
        <v>688</v>
      </c>
      <c r="E125" s="116">
        <v>328</v>
      </c>
      <c r="F125" s="116">
        <v>360</v>
      </c>
    </row>
    <row r="126" spans="2:6" s="111" customFormat="1" ht="12">
      <c r="B126" s="111" t="s">
        <v>353</v>
      </c>
      <c r="C126" s="116">
        <v>12</v>
      </c>
      <c r="D126" s="116">
        <v>25</v>
      </c>
      <c r="E126" s="116">
        <v>11</v>
      </c>
      <c r="F126" s="116">
        <v>14</v>
      </c>
    </row>
    <row r="127" spans="2:6" s="111" customFormat="1" ht="12">
      <c r="B127" s="111" t="s">
        <v>354</v>
      </c>
      <c r="C127" s="116">
        <v>171</v>
      </c>
      <c r="D127" s="116">
        <v>301</v>
      </c>
      <c r="E127" s="116">
        <v>141</v>
      </c>
      <c r="F127" s="116">
        <v>160</v>
      </c>
    </row>
    <row r="128" spans="2:6" s="111" customFormat="1" ht="12">
      <c r="B128" s="111" t="s">
        <v>355</v>
      </c>
      <c r="C128" s="116">
        <v>139</v>
      </c>
      <c r="D128" s="116">
        <v>352</v>
      </c>
      <c r="E128" s="116">
        <v>172</v>
      </c>
      <c r="F128" s="116">
        <v>180</v>
      </c>
    </row>
    <row r="129" spans="2:6" s="111" customFormat="1" ht="12">
      <c r="B129" s="111" t="s">
        <v>356</v>
      </c>
      <c r="C129" s="116">
        <v>234</v>
      </c>
      <c r="D129" s="116">
        <v>605</v>
      </c>
      <c r="E129" s="116">
        <v>295</v>
      </c>
      <c r="F129" s="116">
        <v>310</v>
      </c>
    </row>
    <row r="130" spans="2:6" s="111" customFormat="1" ht="12">
      <c r="B130" s="111" t="s">
        <v>357</v>
      </c>
      <c r="C130" s="116">
        <v>154</v>
      </c>
      <c r="D130" s="116">
        <v>309</v>
      </c>
      <c r="E130" s="116">
        <v>158</v>
      </c>
      <c r="F130" s="116">
        <v>151</v>
      </c>
    </row>
    <row r="131" spans="2:6" s="111" customFormat="1" ht="12">
      <c r="B131" s="111" t="s">
        <v>358</v>
      </c>
      <c r="C131" s="116">
        <v>16</v>
      </c>
      <c r="D131" s="116">
        <v>23</v>
      </c>
      <c r="E131" s="116">
        <v>13</v>
      </c>
      <c r="F131" s="116">
        <v>10</v>
      </c>
    </row>
    <row r="132" spans="2:6" s="111" customFormat="1" ht="12">
      <c r="B132" s="111" t="s">
        <v>359</v>
      </c>
      <c r="C132" s="116">
        <v>20</v>
      </c>
      <c r="D132" s="116">
        <v>30</v>
      </c>
      <c r="E132" s="116">
        <v>14</v>
      </c>
      <c r="F132" s="116">
        <v>16</v>
      </c>
    </row>
    <row r="133" spans="2:6" s="111" customFormat="1" ht="12">
      <c r="B133" s="111" t="s">
        <v>360</v>
      </c>
      <c r="C133" s="116">
        <v>59</v>
      </c>
      <c r="D133" s="116">
        <v>109</v>
      </c>
      <c r="E133" s="116">
        <v>56</v>
      </c>
      <c r="F133" s="116">
        <v>53</v>
      </c>
    </row>
    <row r="134" spans="2:6" s="111" customFormat="1" ht="12">
      <c r="B134" s="111" t="s">
        <v>361</v>
      </c>
      <c r="C134" s="116">
        <v>17</v>
      </c>
      <c r="D134" s="116">
        <v>38</v>
      </c>
      <c r="E134" s="116">
        <v>16</v>
      </c>
      <c r="F134" s="116">
        <v>22</v>
      </c>
    </row>
    <row r="135" spans="2:6" s="111" customFormat="1" ht="12">
      <c r="B135" s="111" t="s">
        <v>362</v>
      </c>
      <c r="C135" s="116">
        <v>208</v>
      </c>
      <c r="D135" s="116">
        <v>534</v>
      </c>
      <c r="E135" s="116">
        <v>269</v>
      </c>
      <c r="F135" s="116">
        <v>265</v>
      </c>
    </row>
    <row r="136" spans="2:6" s="111" customFormat="1" ht="12">
      <c r="B136" s="111" t="s">
        <v>363</v>
      </c>
      <c r="C136" s="116">
        <v>87</v>
      </c>
      <c r="D136" s="116">
        <v>438</v>
      </c>
      <c r="E136" s="116">
        <v>210</v>
      </c>
      <c r="F136" s="116">
        <v>228</v>
      </c>
    </row>
    <row r="137" spans="2:6" s="111" customFormat="1" ht="12">
      <c r="B137" s="111" t="s">
        <v>364</v>
      </c>
      <c r="C137" s="116">
        <v>168</v>
      </c>
      <c r="D137" s="116">
        <v>387</v>
      </c>
      <c r="E137" s="116">
        <v>190</v>
      </c>
      <c r="F137" s="116">
        <v>197</v>
      </c>
    </row>
    <row r="138" spans="2:6" s="111" customFormat="1" ht="12">
      <c r="B138" s="111" t="s">
        <v>365</v>
      </c>
      <c r="C138" s="116">
        <v>278</v>
      </c>
      <c r="D138" s="116">
        <v>590</v>
      </c>
      <c r="E138" s="116">
        <v>305</v>
      </c>
      <c r="F138" s="116">
        <v>285</v>
      </c>
    </row>
    <row r="139" spans="2:6" s="111" customFormat="1" ht="12">
      <c r="B139" s="111" t="s">
        <v>366</v>
      </c>
      <c r="C139" s="116">
        <v>219</v>
      </c>
      <c r="D139" s="116">
        <v>514</v>
      </c>
      <c r="E139" s="116">
        <v>248</v>
      </c>
      <c r="F139" s="116">
        <v>266</v>
      </c>
    </row>
    <row r="140" spans="2:6" s="111" customFormat="1" ht="12">
      <c r="B140" s="111" t="s">
        <v>367</v>
      </c>
      <c r="C140" s="116">
        <v>109</v>
      </c>
      <c r="D140" s="116">
        <v>298</v>
      </c>
      <c r="E140" s="116">
        <v>155</v>
      </c>
      <c r="F140" s="116">
        <v>143</v>
      </c>
    </row>
    <row r="141" spans="2:6" s="111" customFormat="1" ht="12">
      <c r="B141" s="111" t="s">
        <v>368</v>
      </c>
      <c r="C141" s="116">
        <v>268</v>
      </c>
      <c r="D141" s="116">
        <v>503</v>
      </c>
      <c r="E141" s="116">
        <v>282</v>
      </c>
      <c r="F141" s="116">
        <v>221</v>
      </c>
    </row>
    <row r="142" spans="2:6" s="111" customFormat="1" ht="12">
      <c r="B142" s="111" t="s">
        <v>369</v>
      </c>
      <c r="C142" s="116">
        <v>512</v>
      </c>
      <c r="D142" s="116">
        <v>1566</v>
      </c>
      <c r="E142" s="116">
        <v>745</v>
      </c>
      <c r="F142" s="116">
        <v>821</v>
      </c>
    </row>
    <row r="143" spans="2:6" s="111" customFormat="1" ht="12">
      <c r="B143" s="111" t="s">
        <v>370</v>
      </c>
      <c r="C143" s="116">
        <v>134</v>
      </c>
      <c r="D143" s="116">
        <v>203</v>
      </c>
      <c r="E143" s="116">
        <v>127</v>
      </c>
      <c r="F143" s="116">
        <v>76</v>
      </c>
    </row>
    <row r="144" spans="2:6" s="111" customFormat="1" ht="12">
      <c r="B144" s="111" t="s">
        <v>371</v>
      </c>
      <c r="C144" s="116">
        <v>97</v>
      </c>
      <c r="D144" s="116">
        <v>342</v>
      </c>
      <c r="E144" s="116">
        <v>147</v>
      </c>
      <c r="F144" s="116">
        <v>195</v>
      </c>
    </row>
    <row r="145" spans="2:6" s="111" customFormat="1" ht="12">
      <c r="B145" s="111" t="s">
        <v>372</v>
      </c>
      <c r="C145" s="116">
        <v>374</v>
      </c>
      <c r="D145" s="116">
        <v>700</v>
      </c>
      <c r="E145" s="116">
        <v>377</v>
      </c>
      <c r="F145" s="116">
        <v>323</v>
      </c>
    </row>
    <row r="146" spans="2:6" s="111" customFormat="1" ht="12">
      <c r="B146" s="111" t="s">
        <v>373</v>
      </c>
      <c r="C146" s="116">
        <v>227</v>
      </c>
      <c r="D146" s="116">
        <v>438</v>
      </c>
      <c r="E146" s="116">
        <v>224</v>
      </c>
      <c r="F146" s="116">
        <v>214</v>
      </c>
    </row>
    <row r="147" spans="2:6" s="111" customFormat="1" ht="12">
      <c r="B147" s="111" t="s">
        <v>374</v>
      </c>
      <c r="C147" s="116">
        <v>98</v>
      </c>
      <c r="D147" s="116">
        <v>175</v>
      </c>
      <c r="E147" s="116">
        <v>83</v>
      </c>
      <c r="F147" s="116">
        <v>92</v>
      </c>
    </row>
    <row r="148" spans="2:6" s="111" customFormat="1" ht="12">
      <c r="B148" s="111" t="s">
        <v>375</v>
      </c>
      <c r="C148" s="116">
        <v>191</v>
      </c>
      <c r="D148" s="116">
        <v>289</v>
      </c>
      <c r="E148" s="116">
        <v>177</v>
      </c>
      <c r="F148" s="116">
        <v>112</v>
      </c>
    </row>
    <row r="149" spans="2:6" s="111" customFormat="1" ht="12">
      <c r="B149" s="111" t="s">
        <v>376</v>
      </c>
      <c r="C149" s="116">
        <v>19</v>
      </c>
      <c r="D149" s="116">
        <v>42</v>
      </c>
      <c r="E149" s="116">
        <v>21</v>
      </c>
      <c r="F149" s="116">
        <v>21</v>
      </c>
    </row>
    <row r="150" spans="2:6" s="111" customFormat="1" ht="12">
      <c r="B150" s="111" t="s">
        <v>377</v>
      </c>
      <c r="C150" s="116">
        <v>140</v>
      </c>
      <c r="D150" s="116">
        <v>372</v>
      </c>
      <c r="E150" s="116">
        <v>168</v>
      </c>
      <c r="F150" s="116">
        <v>204</v>
      </c>
    </row>
    <row r="151" spans="2:6" s="111" customFormat="1" ht="12">
      <c r="B151" s="111" t="s">
        <v>378</v>
      </c>
      <c r="C151" s="116">
        <v>180</v>
      </c>
      <c r="D151" s="116">
        <v>426</v>
      </c>
      <c r="E151" s="116">
        <v>193</v>
      </c>
      <c r="F151" s="116">
        <v>233</v>
      </c>
    </row>
    <row r="152" spans="2:6" s="111" customFormat="1" ht="12">
      <c r="B152" s="111" t="s">
        <v>670</v>
      </c>
      <c r="C152" s="116">
        <v>607</v>
      </c>
      <c r="D152" s="116">
        <v>1247</v>
      </c>
      <c r="E152" s="116">
        <v>660</v>
      </c>
      <c r="F152" s="116">
        <v>587</v>
      </c>
    </row>
    <row r="153" spans="2:6" s="111" customFormat="1" ht="12">
      <c r="B153" s="111" t="s">
        <v>379</v>
      </c>
      <c r="C153" s="116">
        <v>135</v>
      </c>
      <c r="D153" s="116">
        <v>360</v>
      </c>
      <c r="E153" s="116">
        <v>162</v>
      </c>
      <c r="F153" s="116">
        <v>198</v>
      </c>
    </row>
    <row r="154" spans="2:6" s="111" customFormat="1" ht="12">
      <c r="B154" s="111" t="s">
        <v>380</v>
      </c>
      <c r="C154" s="116">
        <v>231</v>
      </c>
      <c r="D154" s="116">
        <v>496</v>
      </c>
      <c r="E154" s="116">
        <v>237</v>
      </c>
      <c r="F154" s="116">
        <v>259</v>
      </c>
    </row>
    <row r="155" spans="2:6" s="111" customFormat="1" ht="12">
      <c r="B155" s="111" t="s">
        <v>381</v>
      </c>
      <c r="C155" s="116">
        <v>40</v>
      </c>
      <c r="D155" s="116">
        <v>57</v>
      </c>
      <c r="E155" s="116">
        <v>44</v>
      </c>
      <c r="F155" s="116">
        <v>13</v>
      </c>
    </row>
    <row r="156" spans="2:6" s="111" customFormat="1" ht="12">
      <c r="B156" s="111" t="s">
        <v>382</v>
      </c>
      <c r="C156" s="116">
        <v>664</v>
      </c>
      <c r="D156" s="116">
        <v>1029</v>
      </c>
      <c r="E156" s="116">
        <v>576</v>
      </c>
      <c r="F156" s="116">
        <v>453</v>
      </c>
    </row>
    <row r="157" spans="2:6" s="111" customFormat="1" ht="12">
      <c r="B157" s="111" t="s">
        <v>383</v>
      </c>
      <c r="C157" s="116">
        <v>78</v>
      </c>
      <c r="D157" s="116">
        <v>166</v>
      </c>
      <c r="E157" s="116">
        <v>82</v>
      </c>
      <c r="F157" s="116">
        <v>84</v>
      </c>
    </row>
    <row r="158" spans="2:6" s="111" customFormat="1" ht="12">
      <c r="B158" s="111" t="s">
        <v>384</v>
      </c>
      <c r="C158" s="116">
        <v>19</v>
      </c>
      <c r="D158" s="116">
        <v>51</v>
      </c>
      <c r="E158" s="116">
        <v>22</v>
      </c>
      <c r="F158" s="116">
        <v>29</v>
      </c>
    </row>
    <row r="159" spans="2:6" s="111" customFormat="1" ht="12">
      <c r="B159" s="111" t="s">
        <v>385</v>
      </c>
      <c r="C159" s="116">
        <v>125</v>
      </c>
      <c r="D159" s="116">
        <v>302</v>
      </c>
      <c r="E159" s="116">
        <v>140</v>
      </c>
      <c r="F159" s="116">
        <v>162</v>
      </c>
    </row>
    <row r="160" spans="2:6" s="111" customFormat="1" ht="12">
      <c r="B160" s="111" t="s">
        <v>386</v>
      </c>
      <c r="C160" s="116">
        <v>145</v>
      </c>
      <c r="D160" s="116">
        <v>339</v>
      </c>
      <c r="E160" s="116">
        <v>161</v>
      </c>
      <c r="F160" s="116">
        <v>178</v>
      </c>
    </row>
    <row r="161" spans="2:6" s="111" customFormat="1" ht="12">
      <c r="B161" s="111" t="s">
        <v>387</v>
      </c>
      <c r="C161" s="116">
        <v>133</v>
      </c>
      <c r="D161" s="116">
        <v>313</v>
      </c>
      <c r="E161" s="116">
        <v>153</v>
      </c>
      <c r="F161" s="116">
        <v>160</v>
      </c>
    </row>
    <row r="162" spans="2:6" s="111" customFormat="1" ht="12">
      <c r="B162" s="111" t="s">
        <v>388</v>
      </c>
      <c r="C162" s="116">
        <v>25</v>
      </c>
      <c r="D162" s="116">
        <v>92</v>
      </c>
      <c r="E162" s="116">
        <v>40</v>
      </c>
      <c r="F162" s="116">
        <v>52</v>
      </c>
    </row>
    <row r="163" spans="2:6" s="111" customFormat="1" ht="12">
      <c r="B163" s="111" t="s">
        <v>389</v>
      </c>
      <c r="C163" s="116">
        <v>204</v>
      </c>
      <c r="D163" s="116">
        <v>545</v>
      </c>
      <c r="E163" s="116">
        <v>228</v>
      </c>
      <c r="F163" s="116">
        <v>317</v>
      </c>
    </row>
    <row r="164" spans="2:6" s="111" customFormat="1" ht="12">
      <c r="B164" s="111" t="s">
        <v>390</v>
      </c>
      <c r="C164" s="116">
        <v>136</v>
      </c>
      <c r="D164" s="116">
        <v>343</v>
      </c>
      <c r="E164" s="116">
        <v>160</v>
      </c>
      <c r="F164" s="116">
        <v>183</v>
      </c>
    </row>
    <row r="165" spans="2:6" s="111" customFormat="1" ht="12">
      <c r="B165" s="111" t="s">
        <v>391</v>
      </c>
      <c r="C165" s="116">
        <v>93</v>
      </c>
      <c r="D165" s="116">
        <v>193</v>
      </c>
      <c r="E165" s="116">
        <v>89</v>
      </c>
      <c r="F165" s="116">
        <v>104</v>
      </c>
    </row>
    <row r="166" spans="2:6" s="111" customFormat="1" ht="12">
      <c r="B166" s="111" t="s">
        <v>392</v>
      </c>
      <c r="C166" s="116">
        <v>364</v>
      </c>
      <c r="D166" s="116">
        <v>744</v>
      </c>
      <c r="E166" s="116">
        <v>340</v>
      </c>
      <c r="F166" s="116">
        <v>404</v>
      </c>
    </row>
    <row r="167" spans="2:6" s="111" customFormat="1" ht="12">
      <c r="B167" s="111" t="s">
        <v>393</v>
      </c>
      <c r="C167" s="116">
        <v>39</v>
      </c>
      <c r="D167" s="116">
        <v>98</v>
      </c>
      <c r="E167" s="116">
        <v>45</v>
      </c>
      <c r="F167" s="116">
        <v>53</v>
      </c>
    </row>
    <row r="168" spans="2:6" s="111" customFormat="1" ht="12">
      <c r="B168" s="111" t="s">
        <v>394</v>
      </c>
      <c r="C168" s="116">
        <v>266</v>
      </c>
      <c r="D168" s="116">
        <v>609</v>
      </c>
      <c r="E168" s="116">
        <v>291</v>
      </c>
      <c r="F168" s="116">
        <v>318</v>
      </c>
    </row>
    <row r="169" spans="2:6" s="111" customFormat="1" ht="12">
      <c r="B169" s="111" t="s">
        <v>395</v>
      </c>
      <c r="C169" s="116">
        <v>325</v>
      </c>
      <c r="D169" s="116">
        <v>762</v>
      </c>
      <c r="E169" s="116">
        <v>372</v>
      </c>
      <c r="F169" s="116">
        <v>390</v>
      </c>
    </row>
    <row r="170" spans="2:6" s="111" customFormat="1" ht="12">
      <c r="B170" s="111" t="s">
        <v>396</v>
      </c>
      <c r="C170" s="116">
        <v>217</v>
      </c>
      <c r="D170" s="116">
        <v>594</v>
      </c>
      <c r="E170" s="116">
        <v>273</v>
      </c>
      <c r="F170" s="116">
        <v>321</v>
      </c>
    </row>
    <row r="171" spans="2:6" s="111" customFormat="1" ht="12">
      <c r="B171" s="111" t="s">
        <v>397</v>
      </c>
      <c r="C171" s="116">
        <v>55</v>
      </c>
      <c r="D171" s="116">
        <v>109</v>
      </c>
      <c r="E171" s="116">
        <v>62</v>
      </c>
      <c r="F171" s="116">
        <v>47</v>
      </c>
    </row>
    <row r="172" spans="2:6" s="111" customFormat="1" ht="12">
      <c r="B172" s="111" t="s">
        <v>398</v>
      </c>
      <c r="C172" s="116">
        <v>148</v>
      </c>
      <c r="D172" s="116">
        <v>294</v>
      </c>
      <c r="E172" s="116">
        <v>139</v>
      </c>
      <c r="F172" s="116">
        <v>155</v>
      </c>
    </row>
    <row r="173" spans="2:6" s="111" customFormat="1" ht="12">
      <c r="B173" s="111" t="s">
        <v>399</v>
      </c>
      <c r="C173" s="116">
        <v>176</v>
      </c>
      <c r="D173" s="116">
        <v>394</v>
      </c>
      <c r="E173" s="116">
        <v>198</v>
      </c>
      <c r="F173" s="116">
        <v>196</v>
      </c>
    </row>
    <row r="174" spans="2:6" s="111" customFormat="1" ht="12">
      <c r="B174" s="111" t="s">
        <v>400</v>
      </c>
      <c r="C174" s="116">
        <v>160</v>
      </c>
      <c r="D174" s="116">
        <v>442</v>
      </c>
      <c r="E174" s="116">
        <v>181</v>
      </c>
      <c r="F174" s="116">
        <v>261</v>
      </c>
    </row>
    <row r="175" spans="2:6" s="111" customFormat="1" ht="12">
      <c r="B175" s="111" t="s">
        <v>401</v>
      </c>
      <c r="C175" s="116">
        <v>555</v>
      </c>
      <c r="D175" s="116">
        <v>860</v>
      </c>
      <c r="E175" s="116">
        <v>468</v>
      </c>
      <c r="F175" s="116">
        <v>392</v>
      </c>
    </row>
    <row r="176" spans="2:6" s="111" customFormat="1" ht="12">
      <c r="B176" s="111" t="s">
        <v>402</v>
      </c>
      <c r="C176" s="116">
        <v>205</v>
      </c>
      <c r="D176" s="116">
        <v>428</v>
      </c>
      <c r="E176" s="116">
        <v>197</v>
      </c>
      <c r="F176" s="116">
        <v>231</v>
      </c>
    </row>
    <row r="177" spans="2:6" s="111" customFormat="1" ht="12">
      <c r="B177" s="111" t="s">
        <v>403</v>
      </c>
      <c r="C177" s="116">
        <v>100</v>
      </c>
      <c r="D177" s="116">
        <v>224</v>
      </c>
      <c r="E177" s="116">
        <v>105</v>
      </c>
      <c r="F177" s="116">
        <v>119</v>
      </c>
    </row>
    <row r="178" spans="2:6" s="111" customFormat="1" ht="12">
      <c r="B178" s="111" t="s">
        <v>404</v>
      </c>
      <c r="C178" s="116">
        <v>185</v>
      </c>
      <c r="D178" s="116">
        <v>382</v>
      </c>
      <c r="E178" s="116">
        <v>187</v>
      </c>
      <c r="F178" s="116">
        <v>195</v>
      </c>
    </row>
    <row r="179" spans="2:6" s="111" customFormat="1" ht="12">
      <c r="B179" s="111" t="s">
        <v>405</v>
      </c>
      <c r="C179" s="116">
        <v>1280</v>
      </c>
      <c r="D179" s="116">
        <v>2167</v>
      </c>
      <c r="E179" s="116">
        <v>1154</v>
      </c>
      <c r="F179" s="116">
        <v>1013</v>
      </c>
    </row>
    <row r="180" spans="2:7" s="111" customFormat="1" ht="12">
      <c r="B180" s="111" t="s">
        <v>716</v>
      </c>
      <c r="C180" s="116">
        <v>584</v>
      </c>
      <c r="D180" s="116">
        <v>1018</v>
      </c>
      <c r="E180" s="116">
        <v>554</v>
      </c>
      <c r="F180" s="116">
        <v>464</v>
      </c>
      <c r="G180" s="117"/>
    </row>
    <row r="181" spans="2:7" s="111" customFormat="1" ht="12">
      <c r="B181" s="111" t="s">
        <v>406</v>
      </c>
      <c r="C181" s="116">
        <v>732</v>
      </c>
      <c r="D181" s="116">
        <v>1371</v>
      </c>
      <c r="E181" s="116">
        <v>730</v>
      </c>
      <c r="F181" s="116">
        <v>641</v>
      </c>
      <c r="G181" s="117"/>
    </row>
    <row r="182" spans="2:7" s="111" customFormat="1" ht="12">
      <c r="B182" s="111" t="s">
        <v>407</v>
      </c>
      <c r="C182" s="116">
        <v>1175</v>
      </c>
      <c r="D182" s="116">
        <v>2010</v>
      </c>
      <c r="E182" s="116">
        <v>1090</v>
      </c>
      <c r="F182" s="116">
        <v>920</v>
      </c>
      <c r="G182" s="117"/>
    </row>
    <row r="183" spans="2:7" s="111" customFormat="1" ht="12">
      <c r="B183" s="111" t="s">
        <v>408</v>
      </c>
      <c r="C183" s="116">
        <v>697</v>
      </c>
      <c r="D183" s="116">
        <v>1395</v>
      </c>
      <c r="E183" s="116">
        <v>757</v>
      </c>
      <c r="F183" s="116">
        <v>638</v>
      </c>
      <c r="G183" s="117"/>
    </row>
    <row r="184" spans="2:6" s="111" customFormat="1" ht="12">
      <c r="B184" s="111" t="s">
        <v>409</v>
      </c>
      <c r="C184" s="116">
        <v>62</v>
      </c>
      <c r="D184" s="116">
        <v>142</v>
      </c>
      <c r="E184" s="116">
        <v>65</v>
      </c>
      <c r="F184" s="116">
        <v>77</v>
      </c>
    </row>
    <row r="185" spans="2:6" s="111" customFormat="1" ht="12">
      <c r="B185" s="111" t="s">
        <v>410</v>
      </c>
      <c r="C185" s="116">
        <v>31</v>
      </c>
      <c r="D185" s="116">
        <v>39</v>
      </c>
      <c r="E185" s="116">
        <v>17</v>
      </c>
      <c r="F185" s="116">
        <v>22</v>
      </c>
    </row>
    <row r="186" spans="2:6" s="111" customFormat="1" ht="12">
      <c r="B186" s="111" t="s">
        <v>411</v>
      </c>
      <c r="C186" s="116">
        <v>214</v>
      </c>
      <c r="D186" s="116">
        <v>505</v>
      </c>
      <c r="E186" s="116">
        <v>226</v>
      </c>
      <c r="F186" s="116">
        <v>279</v>
      </c>
    </row>
    <row r="187" spans="2:6" s="111" customFormat="1" ht="12">
      <c r="B187" s="111" t="s">
        <v>412</v>
      </c>
      <c r="C187" s="116">
        <v>312</v>
      </c>
      <c r="D187" s="116">
        <v>750</v>
      </c>
      <c r="E187" s="116">
        <v>390</v>
      </c>
      <c r="F187" s="116">
        <v>360</v>
      </c>
    </row>
    <row r="188" spans="2:6" s="111" customFormat="1" ht="12">
      <c r="B188" s="111" t="s">
        <v>413</v>
      </c>
      <c r="C188" s="116">
        <v>295</v>
      </c>
      <c r="D188" s="116">
        <v>664</v>
      </c>
      <c r="E188" s="116">
        <v>349</v>
      </c>
      <c r="F188" s="116">
        <v>315</v>
      </c>
    </row>
    <row r="189" spans="2:6" s="111" customFormat="1" ht="12">
      <c r="B189" s="111" t="s">
        <v>414</v>
      </c>
      <c r="C189" s="116">
        <v>151</v>
      </c>
      <c r="D189" s="116">
        <v>341</v>
      </c>
      <c r="E189" s="116">
        <v>166</v>
      </c>
      <c r="F189" s="116">
        <v>175</v>
      </c>
    </row>
    <row r="190" spans="2:6" s="111" customFormat="1" ht="12">
      <c r="B190" s="111" t="s">
        <v>415</v>
      </c>
      <c r="C190" s="116">
        <v>1547</v>
      </c>
      <c r="D190" s="116">
        <v>3522</v>
      </c>
      <c r="E190" s="116">
        <v>1880</v>
      </c>
      <c r="F190" s="116">
        <v>1642</v>
      </c>
    </row>
    <row r="191" spans="2:6" s="111" customFormat="1" ht="12">
      <c r="B191" s="111" t="s">
        <v>416</v>
      </c>
      <c r="C191" s="116">
        <v>1726</v>
      </c>
      <c r="D191" s="116">
        <v>4002</v>
      </c>
      <c r="E191" s="116">
        <v>2099</v>
      </c>
      <c r="F191" s="116">
        <v>1903</v>
      </c>
    </row>
    <row r="192" spans="2:6" s="111" customFormat="1" ht="12">
      <c r="B192" s="111" t="s">
        <v>417</v>
      </c>
      <c r="C192" s="116">
        <v>539</v>
      </c>
      <c r="D192" s="116">
        <v>1280</v>
      </c>
      <c r="E192" s="116">
        <v>589</v>
      </c>
      <c r="F192" s="116">
        <v>691</v>
      </c>
    </row>
    <row r="193" spans="2:6" s="111" customFormat="1" ht="12">
      <c r="B193" s="111" t="s">
        <v>418</v>
      </c>
      <c r="C193" s="116">
        <v>308</v>
      </c>
      <c r="D193" s="116">
        <v>693</v>
      </c>
      <c r="E193" s="116">
        <v>337</v>
      </c>
      <c r="F193" s="116">
        <v>356</v>
      </c>
    </row>
    <row r="194" spans="2:6" s="111" customFormat="1" ht="12">
      <c r="B194" s="111" t="s">
        <v>419</v>
      </c>
      <c r="C194" s="116">
        <v>202</v>
      </c>
      <c r="D194" s="116">
        <v>441</v>
      </c>
      <c r="E194" s="116">
        <v>226</v>
      </c>
      <c r="F194" s="116">
        <v>215</v>
      </c>
    </row>
    <row r="195" spans="2:6" s="111" customFormat="1" ht="12">
      <c r="B195" s="111" t="s">
        <v>420</v>
      </c>
      <c r="C195" s="116">
        <v>100</v>
      </c>
      <c r="D195" s="116">
        <v>202</v>
      </c>
      <c r="E195" s="116">
        <v>96</v>
      </c>
      <c r="F195" s="116">
        <v>106</v>
      </c>
    </row>
    <row r="196" spans="2:6" s="111" customFormat="1" ht="12">
      <c r="B196" s="111" t="s">
        <v>421</v>
      </c>
      <c r="C196" s="116">
        <v>396</v>
      </c>
      <c r="D196" s="116">
        <v>848</v>
      </c>
      <c r="E196" s="116">
        <v>424</v>
      </c>
      <c r="F196" s="116">
        <v>424</v>
      </c>
    </row>
    <row r="197" spans="2:6" s="111" customFormat="1" ht="12">
      <c r="B197" s="111" t="s">
        <v>422</v>
      </c>
      <c r="C197" s="116">
        <v>137</v>
      </c>
      <c r="D197" s="116">
        <v>287</v>
      </c>
      <c r="E197" s="116">
        <v>154</v>
      </c>
      <c r="F197" s="116">
        <v>133</v>
      </c>
    </row>
    <row r="198" spans="2:6" s="111" customFormat="1" ht="12">
      <c r="B198" s="111" t="s">
        <v>423</v>
      </c>
      <c r="C198" s="116">
        <v>196</v>
      </c>
      <c r="D198" s="116">
        <v>446</v>
      </c>
      <c r="E198" s="116">
        <v>235</v>
      </c>
      <c r="F198" s="116">
        <v>211</v>
      </c>
    </row>
    <row r="199" spans="2:6" s="111" customFormat="1" ht="12">
      <c r="B199" s="111" t="s">
        <v>424</v>
      </c>
      <c r="C199" s="116">
        <v>26</v>
      </c>
      <c r="D199" s="116">
        <v>55</v>
      </c>
      <c r="E199" s="116">
        <v>23</v>
      </c>
      <c r="F199" s="116">
        <v>32</v>
      </c>
    </row>
    <row r="200" spans="2:6" s="111" customFormat="1" ht="12">
      <c r="B200" s="111" t="s">
        <v>425</v>
      </c>
      <c r="C200" s="116">
        <v>1497</v>
      </c>
      <c r="D200" s="116">
        <v>3474</v>
      </c>
      <c r="E200" s="116">
        <v>1825</v>
      </c>
      <c r="F200" s="116">
        <v>1649</v>
      </c>
    </row>
    <row r="201" spans="2:6" s="111" customFormat="1" ht="12">
      <c r="B201" s="111" t="s">
        <v>426</v>
      </c>
      <c r="C201" s="116">
        <v>429</v>
      </c>
      <c r="D201" s="116">
        <v>954</v>
      </c>
      <c r="E201" s="116">
        <v>467</v>
      </c>
      <c r="F201" s="116">
        <v>487</v>
      </c>
    </row>
    <row r="202" spans="2:6" s="111" customFormat="1" ht="12">
      <c r="B202" s="111" t="s">
        <v>427</v>
      </c>
      <c r="C202" s="116">
        <v>198</v>
      </c>
      <c r="D202" s="116">
        <v>428</v>
      </c>
      <c r="E202" s="116">
        <v>220</v>
      </c>
      <c r="F202" s="116">
        <v>208</v>
      </c>
    </row>
    <row r="203" spans="2:6" s="111" customFormat="1" ht="12">
      <c r="B203" s="111" t="s">
        <v>428</v>
      </c>
      <c r="C203" s="116">
        <v>566</v>
      </c>
      <c r="D203" s="116">
        <v>1289</v>
      </c>
      <c r="E203" s="116">
        <v>670</v>
      </c>
      <c r="F203" s="116">
        <v>619</v>
      </c>
    </row>
    <row r="204" spans="2:6" s="111" customFormat="1" ht="12">
      <c r="B204" s="111" t="s">
        <v>429</v>
      </c>
      <c r="C204" s="116">
        <v>967</v>
      </c>
      <c r="D204" s="116">
        <v>1836</v>
      </c>
      <c r="E204" s="116">
        <v>956</v>
      </c>
      <c r="F204" s="116">
        <v>880</v>
      </c>
    </row>
    <row r="205" spans="2:6" s="111" customFormat="1" ht="12">
      <c r="B205" s="111" t="s">
        <v>430</v>
      </c>
      <c r="C205" s="116">
        <v>275</v>
      </c>
      <c r="D205" s="116">
        <v>609</v>
      </c>
      <c r="E205" s="116">
        <v>301</v>
      </c>
      <c r="F205" s="116">
        <v>308</v>
      </c>
    </row>
    <row r="206" spans="2:6" s="111" customFormat="1" ht="12">
      <c r="B206" s="111" t="s">
        <v>431</v>
      </c>
      <c r="C206" s="116">
        <v>209</v>
      </c>
      <c r="D206" s="116">
        <v>501</v>
      </c>
      <c r="E206" s="116">
        <v>235</v>
      </c>
      <c r="F206" s="116">
        <v>266</v>
      </c>
    </row>
    <row r="207" spans="2:6" s="111" customFormat="1" ht="12">
      <c r="B207" s="111" t="s">
        <v>432</v>
      </c>
      <c r="C207" s="116">
        <v>101</v>
      </c>
      <c r="D207" s="116">
        <v>213</v>
      </c>
      <c r="E207" s="116">
        <v>103</v>
      </c>
      <c r="F207" s="116">
        <v>110</v>
      </c>
    </row>
    <row r="208" spans="2:6" s="111" customFormat="1" ht="12">
      <c r="B208" s="111" t="s">
        <v>433</v>
      </c>
      <c r="C208" s="116">
        <v>38</v>
      </c>
      <c r="D208" s="116">
        <v>74</v>
      </c>
      <c r="E208" s="116">
        <v>40</v>
      </c>
      <c r="F208" s="116">
        <v>34</v>
      </c>
    </row>
    <row r="209" spans="2:6" s="111" customFormat="1" ht="12">
      <c r="B209" s="111" t="s">
        <v>434</v>
      </c>
      <c r="C209" s="116">
        <v>159</v>
      </c>
      <c r="D209" s="116">
        <v>362</v>
      </c>
      <c r="E209" s="116">
        <v>195</v>
      </c>
      <c r="F209" s="116">
        <v>167</v>
      </c>
    </row>
    <row r="210" spans="2:6" s="111" customFormat="1" ht="12">
      <c r="B210" s="111" t="s">
        <v>435</v>
      </c>
      <c r="C210" s="116">
        <v>220</v>
      </c>
      <c r="D210" s="116">
        <v>497</v>
      </c>
      <c r="E210" s="116">
        <v>241</v>
      </c>
      <c r="F210" s="116">
        <v>256</v>
      </c>
    </row>
    <row r="211" spans="2:6" s="111" customFormat="1" ht="12">
      <c r="B211" s="111" t="s">
        <v>436</v>
      </c>
      <c r="C211" s="116">
        <v>229</v>
      </c>
      <c r="D211" s="116">
        <v>620</v>
      </c>
      <c r="E211" s="116">
        <v>292</v>
      </c>
      <c r="F211" s="116">
        <v>328</v>
      </c>
    </row>
    <row r="212" spans="1:6" s="111" customFormat="1" ht="13.5">
      <c r="A212" s="119" t="s">
        <v>437</v>
      </c>
      <c r="C212" s="120">
        <f>SUM(C7:C211)</f>
        <v>58154</v>
      </c>
      <c r="D212" s="120">
        <f>SUM(D7:D211)</f>
        <v>130799</v>
      </c>
      <c r="E212" s="120">
        <f>SUM(E7:E211)</f>
        <v>65118</v>
      </c>
      <c r="F212" s="120">
        <f>SUM(F7:F211)</f>
        <v>65681</v>
      </c>
    </row>
    <row r="213" spans="1:6" s="111" customFormat="1" ht="13.5">
      <c r="A213" s="119"/>
      <c r="C213" s="121"/>
      <c r="D213" s="121"/>
      <c r="E213" s="121"/>
      <c r="F213" s="121"/>
    </row>
    <row r="214" s="111" customFormat="1" ht="13.5">
      <c r="A214" s="119" t="s">
        <v>438</v>
      </c>
    </row>
    <row r="215" s="111" customFormat="1" ht="12"/>
    <row r="216" spans="2:6" s="111" customFormat="1" ht="12">
      <c r="B216" s="111" t="s">
        <v>439</v>
      </c>
      <c r="C216" s="116">
        <v>2429</v>
      </c>
      <c r="D216" s="116">
        <v>6171</v>
      </c>
      <c r="E216" s="116">
        <v>3071</v>
      </c>
      <c r="F216" s="116">
        <v>3100</v>
      </c>
    </row>
    <row r="217" spans="2:6" s="111" customFormat="1" ht="12">
      <c r="B217" s="111" t="s">
        <v>440</v>
      </c>
      <c r="C217" s="116">
        <v>61</v>
      </c>
      <c r="D217" s="116">
        <v>155</v>
      </c>
      <c r="E217" s="116">
        <v>76</v>
      </c>
      <c r="F217" s="116">
        <v>79</v>
      </c>
    </row>
    <row r="218" spans="2:6" s="111" customFormat="1" ht="12">
      <c r="B218" s="111" t="s">
        <v>441</v>
      </c>
      <c r="C218" s="116">
        <v>111</v>
      </c>
      <c r="D218" s="116">
        <v>237</v>
      </c>
      <c r="E218" s="116">
        <v>120</v>
      </c>
      <c r="F218" s="116">
        <v>117</v>
      </c>
    </row>
    <row r="219" spans="2:6" s="111" customFormat="1" ht="12">
      <c r="B219" s="111" t="s">
        <v>442</v>
      </c>
      <c r="C219" s="116">
        <v>274</v>
      </c>
      <c r="D219" s="116">
        <v>642</v>
      </c>
      <c r="E219" s="116">
        <v>320</v>
      </c>
      <c r="F219" s="116">
        <v>322</v>
      </c>
    </row>
    <row r="220" spans="2:6" s="111" customFormat="1" ht="12">
      <c r="B220" s="111" t="s">
        <v>443</v>
      </c>
      <c r="C220" s="116">
        <v>593</v>
      </c>
      <c r="D220" s="116">
        <v>1408</v>
      </c>
      <c r="E220" s="116">
        <v>685</v>
      </c>
      <c r="F220" s="116">
        <v>723</v>
      </c>
    </row>
    <row r="221" spans="2:6" s="111" customFormat="1" ht="12">
      <c r="B221" s="111" t="s">
        <v>444</v>
      </c>
      <c r="C221" s="116">
        <v>1198</v>
      </c>
      <c r="D221" s="116">
        <v>2993</v>
      </c>
      <c r="E221" s="116">
        <v>1452</v>
      </c>
      <c r="F221" s="116">
        <v>1541</v>
      </c>
    </row>
    <row r="222" spans="2:6" s="111" customFormat="1" ht="12">
      <c r="B222" s="111" t="s">
        <v>445</v>
      </c>
      <c r="C222" s="116">
        <v>2143</v>
      </c>
      <c r="D222" s="116">
        <v>5495</v>
      </c>
      <c r="E222" s="116">
        <v>2701</v>
      </c>
      <c r="F222" s="116">
        <v>2794</v>
      </c>
    </row>
    <row r="223" spans="2:6" s="111" customFormat="1" ht="12">
      <c r="B223" s="111" t="s">
        <v>446</v>
      </c>
      <c r="C223" s="116">
        <v>636</v>
      </c>
      <c r="D223" s="116">
        <v>1627</v>
      </c>
      <c r="E223" s="116">
        <v>778</v>
      </c>
      <c r="F223" s="116">
        <v>849</v>
      </c>
    </row>
    <row r="224" spans="2:6" s="111" customFormat="1" ht="12">
      <c r="B224" s="111" t="s">
        <v>447</v>
      </c>
      <c r="C224" s="116">
        <v>550</v>
      </c>
      <c r="D224" s="116">
        <v>1337</v>
      </c>
      <c r="E224" s="116">
        <v>607</v>
      </c>
      <c r="F224" s="116">
        <v>730</v>
      </c>
    </row>
    <row r="225" spans="2:6" s="111" customFormat="1" ht="12">
      <c r="B225" s="111" t="s">
        <v>448</v>
      </c>
      <c r="C225" s="116">
        <v>426</v>
      </c>
      <c r="D225" s="116">
        <v>904</v>
      </c>
      <c r="E225" s="116">
        <v>466</v>
      </c>
      <c r="F225" s="116">
        <v>438</v>
      </c>
    </row>
    <row r="226" spans="2:6" s="111" customFormat="1" ht="12">
      <c r="B226" s="111" t="s">
        <v>449</v>
      </c>
      <c r="C226" s="116">
        <v>1394</v>
      </c>
      <c r="D226" s="116">
        <v>3768</v>
      </c>
      <c r="E226" s="116">
        <v>1803</v>
      </c>
      <c r="F226" s="116">
        <v>1965</v>
      </c>
    </row>
    <row r="227" spans="2:6" s="111" customFormat="1" ht="12">
      <c r="B227" s="111" t="s">
        <v>450</v>
      </c>
      <c r="C227" s="116">
        <v>223</v>
      </c>
      <c r="D227" s="116">
        <v>556</v>
      </c>
      <c r="E227" s="116">
        <v>266</v>
      </c>
      <c r="F227" s="116">
        <v>290</v>
      </c>
    </row>
    <row r="228" spans="2:6" s="111" customFormat="1" ht="12">
      <c r="B228" s="111" t="s">
        <v>451</v>
      </c>
      <c r="C228" s="116">
        <v>482</v>
      </c>
      <c r="D228" s="116">
        <v>991</v>
      </c>
      <c r="E228" s="116">
        <v>459</v>
      </c>
      <c r="F228" s="116">
        <v>532</v>
      </c>
    </row>
    <row r="229" spans="2:6" s="111" customFormat="1" ht="12">
      <c r="B229" s="111" t="s">
        <v>452</v>
      </c>
      <c r="C229" s="116">
        <v>311</v>
      </c>
      <c r="D229" s="116">
        <v>561</v>
      </c>
      <c r="E229" s="116">
        <v>349</v>
      </c>
      <c r="F229" s="116">
        <v>212</v>
      </c>
    </row>
    <row r="230" spans="2:6" s="111" customFormat="1" ht="12">
      <c r="B230" s="111" t="s">
        <v>453</v>
      </c>
      <c r="C230" s="116">
        <v>467</v>
      </c>
      <c r="D230" s="116">
        <v>1077</v>
      </c>
      <c r="E230" s="116">
        <v>514</v>
      </c>
      <c r="F230" s="116">
        <v>563</v>
      </c>
    </row>
    <row r="231" spans="2:6" s="111" customFormat="1" ht="12">
      <c r="B231" s="111" t="s">
        <v>454</v>
      </c>
      <c r="C231" s="116">
        <v>617</v>
      </c>
      <c r="D231" s="116">
        <v>1437</v>
      </c>
      <c r="E231" s="116">
        <v>719</v>
      </c>
      <c r="F231" s="116">
        <v>718</v>
      </c>
    </row>
    <row r="232" spans="2:6" s="111" customFormat="1" ht="12">
      <c r="B232" s="111" t="s">
        <v>455</v>
      </c>
      <c r="C232" s="116">
        <v>275</v>
      </c>
      <c r="D232" s="116">
        <v>716</v>
      </c>
      <c r="E232" s="116">
        <v>355</v>
      </c>
      <c r="F232" s="116">
        <v>361</v>
      </c>
    </row>
    <row r="233" spans="1:6" s="111" customFormat="1" ht="13.5">
      <c r="A233" s="119" t="s">
        <v>437</v>
      </c>
      <c r="C233" s="120">
        <f>SUM(C216:C232)</f>
        <v>12190</v>
      </c>
      <c r="D233" s="120">
        <f>SUM(D216:D232)</f>
        <v>30075</v>
      </c>
      <c r="E233" s="120">
        <f>SUM(E216:E232)</f>
        <v>14741</v>
      </c>
      <c r="F233" s="120">
        <f>SUM(F216:F232)</f>
        <v>15334</v>
      </c>
    </row>
    <row r="234" spans="1:6" s="111" customFormat="1" ht="13.5">
      <c r="A234" s="119"/>
      <c r="C234" s="121"/>
      <c r="D234" s="121"/>
      <c r="E234" s="121"/>
      <c r="F234" s="121"/>
    </row>
    <row r="235" s="111" customFormat="1" ht="13.5">
      <c r="A235" s="119" t="s">
        <v>456</v>
      </c>
    </row>
    <row r="236" s="111" customFormat="1" ht="12"/>
    <row r="237" spans="2:6" s="111" customFormat="1" ht="12">
      <c r="B237" s="111" t="s">
        <v>457</v>
      </c>
      <c r="C237" s="116">
        <v>579</v>
      </c>
      <c r="D237" s="116">
        <v>1543</v>
      </c>
      <c r="E237" s="116">
        <v>784</v>
      </c>
      <c r="F237" s="116">
        <v>759</v>
      </c>
    </row>
    <row r="238" spans="2:6" s="111" customFormat="1" ht="12">
      <c r="B238" s="111" t="s">
        <v>458</v>
      </c>
      <c r="C238" s="116">
        <v>409</v>
      </c>
      <c r="D238" s="116">
        <v>1070</v>
      </c>
      <c r="E238" s="116">
        <v>522</v>
      </c>
      <c r="F238" s="116">
        <v>548</v>
      </c>
    </row>
    <row r="239" spans="2:6" s="111" customFormat="1" ht="12">
      <c r="B239" s="111" t="s">
        <v>459</v>
      </c>
      <c r="C239" s="116">
        <v>249</v>
      </c>
      <c r="D239" s="116">
        <v>671</v>
      </c>
      <c r="E239" s="116">
        <v>337</v>
      </c>
      <c r="F239" s="116">
        <v>334</v>
      </c>
    </row>
    <row r="240" spans="2:6" s="111" customFormat="1" ht="12">
      <c r="B240" s="111" t="s">
        <v>460</v>
      </c>
      <c r="C240" s="116">
        <v>276</v>
      </c>
      <c r="D240" s="116">
        <v>730</v>
      </c>
      <c r="E240" s="116">
        <v>383</v>
      </c>
      <c r="F240" s="116">
        <v>347</v>
      </c>
    </row>
    <row r="241" spans="2:6" s="111" customFormat="1" ht="12">
      <c r="B241" s="111" t="s">
        <v>461</v>
      </c>
      <c r="C241" s="116">
        <v>385</v>
      </c>
      <c r="D241" s="116">
        <v>978</v>
      </c>
      <c r="E241" s="116">
        <v>482</v>
      </c>
      <c r="F241" s="116">
        <v>496</v>
      </c>
    </row>
    <row r="242" spans="2:6" s="111" customFormat="1" ht="12">
      <c r="B242" s="111" t="s">
        <v>462</v>
      </c>
      <c r="C242" s="116">
        <v>428</v>
      </c>
      <c r="D242" s="116">
        <v>954</v>
      </c>
      <c r="E242" s="116">
        <v>480</v>
      </c>
      <c r="F242" s="116">
        <v>474</v>
      </c>
    </row>
    <row r="243" spans="2:6" s="111" customFormat="1" ht="12">
      <c r="B243" s="111" t="s">
        <v>463</v>
      </c>
      <c r="C243" s="116">
        <v>308</v>
      </c>
      <c r="D243" s="116">
        <v>728</v>
      </c>
      <c r="E243" s="116">
        <v>335</v>
      </c>
      <c r="F243" s="116">
        <v>393</v>
      </c>
    </row>
    <row r="244" spans="2:6" s="111" customFormat="1" ht="12">
      <c r="B244" s="111" t="s">
        <v>464</v>
      </c>
      <c r="C244" s="116">
        <v>322</v>
      </c>
      <c r="D244" s="116">
        <v>895</v>
      </c>
      <c r="E244" s="116">
        <v>438</v>
      </c>
      <c r="F244" s="116">
        <v>457</v>
      </c>
    </row>
    <row r="245" spans="2:6" s="111" customFormat="1" ht="12">
      <c r="B245" s="111" t="s">
        <v>465</v>
      </c>
      <c r="C245" s="116">
        <v>294</v>
      </c>
      <c r="D245" s="116">
        <v>699</v>
      </c>
      <c r="E245" s="116">
        <v>371</v>
      </c>
      <c r="F245" s="116">
        <v>328</v>
      </c>
    </row>
    <row r="246" spans="2:6" s="111" customFormat="1" ht="12">
      <c r="B246" s="111" t="s">
        <v>466</v>
      </c>
      <c r="C246" s="116">
        <v>223</v>
      </c>
      <c r="D246" s="116">
        <v>612</v>
      </c>
      <c r="E246" s="116">
        <v>297</v>
      </c>
      <c r="F246" s="116">
        <v>315</v>
      </c>
    </row>
    <row r="247" spans="2:6" s="111" customFormat="1" ht="12">
      <c r="B247" s="111" t="s">
        <v>467</v>
      </c>
      <c r="C247" s="116">
        <v>367</v>
      </c>
      <c r="D247" s="116">
        <v>961</v>
      </c>
      <c r="E247" s="116">
        <v>455</v>
      </c>
      <c r="F247" s="116">
        <v>506</v>
      </c>
    </row>
    <row r="248" spans="2:6" s="111" customFormat="1" ht="12">
      <c r="B248" s="111" t="s">
        <v>468</v>
      </c>
      <c r="C248" s="116">
        <v>523</v>
      </c>
      <c r="D248" s="116">
        <v>967</v>
      </c>
      <c r="E248" s="116">
        <v>535</v>
      </c>
      <c r="F248" s="116">
        <v>432</v>
      </c>
    </row>
    <row r="249" spans="2:6" s="111" customFormat="1" ht="12">
      <c r="B249" s="111" t="s">
        <v>469</v>
      </c>
      <c r="C249" s="116">
        <v>356</v>
      </c>
      <c r="D249" s="116">
        <v>992</v>
      </c>
      <c r="E249" s="116">
        <v>476</v>
      </c>
      <c r="F249" s="116">
        <v>516</v>
      </c>
    </row>
    <row r="250" spans="2:6" s="111" customFormat="1" ht="12">
      <c r="B250" s="111" t="s">
        <v>470</v>
      </c>
      <c r="C250" s="116">
        <v>376</v>
      </c>
      <c r="D250" s="116">
        <v>970</v>
      </c>
      <c r="E250" s="116">
        <v>454</v>
      </c>
      <c r="F250" s="116">
        <v>516</v>
      </c>
    </row>
    <row r="251" spans="2:6" s="111" customFormat="1" ht="12">
      <c r="B251" s="111" t="s">
        <v>471</v>
      </c>
      <c r="C251" s="116">
        <v>341</v>
      </c>
      <c r="D251" s="116">
        <v>754</v>
      </c>
      <c r="E251" s="116">
        <v>377</v>
      </c>
      <c r="F251" s="116">
        <v>377</v>
      </c>
    </row>
    <row r="252" spans="2:6" s="111" customFormat="1" ht="12">
      <c r="B252" s="111" t="s">
        <v>472</v>
      </c>
      <c r="C252" s="116">
        <v>456</v>
      </c>
      <c r="D252" s="116">
        <v>1058</v>
      </c>
      <c r="E252" s="116">
        <v>512</v>
      </c>
      <c r="F252" s="116">
        <v>546</v>
      </c>
    </row>
    <row r="253" spans="2:6" s="111" customFormat="1" ht="12">
      <c r="B253" s="111" t="s">
        <v>473</v>
      </c>
      <c r="C253" s="116">
        <v>276</v>
      </c>
      <c r="D253" s="116">
        <v>701</v>
      </c>
      <c r="E253" s="116">
        <v>322</v>
      </c>
      <c r="F253" s="116">
        <v>379</v>
      </c>
    </row>
    <row r="254" spans="2:6" s="111" customFormat="1" ht="12">
      <c r="B254" s="111" t="s">
        <v>474</v>
      </c>
      <c r="C254" s="116">
        <v>228</v>
      </c>
      <c r="D254" s="116">
        <v>573</v>
      </c>
      <c r="E254" s="116">
        <v>267</v>
      </c>
      <c r="F254" s="116">
        <v>306</v>
      </c>
    </row>
    <row r="255" spans="2:6" s="111" customFormat="1" ht="12">
      <c r="B255" s="111" t="s">
        <v>475</v>
      </c>
      <c r="C255" s="116">
        <v>414</v>
      </c>
      <c r="D255" s="116">
        <v>1110</v>
      </c>
      <c r="E255" s="116">
        <v>538</v>
      </c>
      <c r="F255" s="116">
        <v>572</v>
      </c>
    </row>
    <row r="256" spans="2:6" s="111" customFormat="1" ht="12">
      <c r="B256" s="111" t="s">
        <v>476</v>
      </c>
      <c r="C256" s="116">
        <v>856</v>
      </c>
      <c r="D256" s="116">
        <v>2235</v>
      </c>
      <c r="E256" s="116">
        <v>1067</v>
      </c>
      <c r="F256" s="116">
        <v>1168</v>
      </c>
    </row>
    <row r="257" spans="2:6" s="111" customFormat="1" ht="12">
      <c r="B257" s="111" t="s">
        <v>477</v>
      </c>
      <c r="C257" s="116">
        <v>218</v>
      </c>
      <c r="D257" s="116">
        <v>550</v>
      </c>
      <c r="E257" s="116">
        <v>257</v>
      </c>
      <c r="F257" s="116">
        <v>293</v>
      </c>
    </row>
    <row r="258" spans="2:6" s="111" customFormat="1" ht="12">
      <c r="B258" s="111" t="s">
        <v>478</v>
      </c>
      <c r="C258" s="116">
        <v>198</v>
      </c>
      <c r="D258" s="116">
        <v>477</v>
      </c>
      <c r="E258" s="116">
        <v>241</v>
      </c>
      <c r="F258" s="116">
        <v>236</v>
      </c>
    </row>
    <row r="259" spans="2:6" s="111" customFormat="1" ht="12">
      <c r="B259" s="111" t="s">
        <v>479</v>
      </c>
      <c r="C259" s="116">
        <v>265</v>
      </c>
      <c r="D259" s="116">
        <v>648</v>
      </c>
      <c r="E259" s="116">
        <v>306</v>
      </c>
      <c r="F259" s="116">
        <v>342</v>
      </c>
    </row>
    <row r="260" spans="2:6" s="111" customFormat="1" ht="12">
      <c r="B260" s="111" t="s">
        <v>480</v>
      </c>
      <c r="C260" s="116">
        <v>219</v>
      </c>
      <c r="D260" s="116">
        <v>466</v>
      </c>
      <c r="E260" s="116">
        <v>197</v>
      </c>
      <c r="F260" s="116">
        <v>269</v>
      </c>
    </row>
    <row r="261" spans="2:6" s="111" customFormat="1" ht="12">
      <c r="B261" s="111" t="s">
        <v>481</v>
      </c>
      <c r="C261" s="116">
        <v>245</v>
      </c>
      <c r="D261" s="116">
        <v>622</v>
      </c>
      <c r="E261" s="116">
        <v>296</v>
      </c>
      <c r="F261" s="116">
        <v>326</v>
      </c>
    </row>
    <row r="262" spans="2:6" s="111" customFormat="1" ht="12">
      <c r="B262" s="111" t="s">
        <v>482</v>
      </c>
      <c r="C262" s="116">
        <v>221</v>
      </c>
      <c r="D262" s="116">
        <v>471</v>
      </c>
      <c r="E262" s="116">
        <v>235</v>
      </c>
      <c r="F262" s="116">
        <v>236</v>
      </c>
    </row>
    <row r="263" spans="2:6" s="111" customFormat="1" ht="12">
      <c r="B263" s="111" t="s">
        <v>483</v>
      </c>
      <c r="C263" s="116">
        <v>377</v>
      </c>
      <c r="D263" s="116">
        <v>817</v>
      </c>
      <c r="E263" s="116">
        <v>356</v>
      </c>
      <c r="F263" s="116">
        <v>461</v>
      </c>
    </row>
    <row r="264" spans="2:6" s="111" customFormat="1" ht="12">
      <c r="B264" s="111" t="s">
        <v>720</v>
      </c>
      <c r="C264" s="116">
        <v>335</v>
      </c>
      <c r="D264" s="116">
        <v>714</v>
      </c>
      <c r="E264" s="116">
        <v>352</v>
      </c>
      <c r="F264" s="116">
        <v>362</v>
      </c>
    </row>
    <row r="265" spans="2:6" s="111" customFormat="1" ht="12">
      <c r="B265" s="111" t="s">
        <v>484</v>
      </c>
      <c r="C265" s="116">
        <v>365</v>
      </c>
      <c r="D265" s="116">
        <v>921</v>
      </c>
      <c r="E265" s="116">
        <v>460</v>
      </c>
      <c r="F265" s="116">
        <v>461</v>
      </c>
    </row>
    <row r="266" spans="2:6" s="111" customFormat="1" ht="12">
      <c r="B266" s="111" t="s">
        <v>485</v>
      </c>
      <c r="C266" s="116">
        <v>658</v>
      </c>
      <c r="D266" s="116">
        <v>1864</v>
      </c>
      <c r="E266" s="116">
        <v>937</v>
      </c>
      <c r="F266" s="116">
        <v>927</v>
      </c>
    </row>
    <row r="267" spans="1:6" s="111" customFormat="1" ht="13.5">
      <c r="A267" s="119" t="s">
        <v>437</v>
      </c>
      <c r="C267" s="120">
        <f>SUM(C237:C266)</f>
        <v>10767</v>
      </c>
      <c r="D267" s="120">
        <f>SUM(D237:D266)</f>
        <v>26751</v>
      </c>
      <c r="E267" s="120">
        <f>SUM(E237:E266)</f>
        <v>13069</v>
      </c>
      <c r="F267" s="120">
        <f>SUM(F237:F266)</f>
        <v>13682</v>
      </c>
    </row>
    <row r="268" spans="1:6" s="111" customFormat="1" ht="13.5">
      <c r="A268" s="119"/>
      <c r="C268" s="120"/>
      <c r="D268" s="120"/>
      <c r="E268" s="120"/>
      <c r="F268" s="120"/>
    </row>
    <row r="269" s="111" customFormat="1" ht="13.5">
      <c r="A269" s="119" t="s">
        <v>486</v>
      </c>
    </row>
    <row r="270" s="111" customFormat="1" ht="12"/>
    <row r="271" spans="2:6" s="111" customFormat="1" ht="12">
      <c r="B271" s="111" t="s">
        <v>487</v>
      </c>
      <c r="C271" s="116">
        <v>4169</v>
      </c>
      <c r="D271" s="116">
        <v>10415</v>
      </c>
      <c r="E271" s="116">
        <v>5433</v>
      </c>
      <c r="F271" s="116">
        <v>4982</v>
      </c>
    </row>
    <row r="272" spans="2:6" s="111" customFormat="1" ht="12">
      <c r="B272" s="111" t="s">
        <v>488</v>
      </c>
      <c r="C272" s="116">
        <v>396</v>
      </c>
      <c r="D272" s="116">
        <v>1331</v>
      </c>
      <c r="E272" s="116">
        <v>651</v>
      </c>
      <c r="F272" s="116">
        <v>680</v>
      </c>
    </row>
    <row r="273" spans="2:6" s="111" customFormat="1" ht="12">
      <c r="B273" s="111" t="s">
        <v>489</v>
      </c>
      <c r="C273" s="116">
        <v>26</v>
      </c>
      <c r="D273" s="116">
        <v>70</v>
      </c>
      <c r="E273" s="116">
        <v>30</v>
      </c>
      <c r="F273" s="116">
        <v>40</v>
      </c>
    </row>
    <row r="274" spans="2:6" s="111" customFormat="1" ht="12">
      <c r="B274" s="111" t="s">
        <v>490</v>
      </c>
      <c r="C274" s="116">
        <v>261</v>
      </c>
      <c r="D274" s="116">
        <v>663</v>
      </c>
      <c r="E274" s="116">
        <v>338</v>
      </c>
      <c r="F274" s="116">
        <v>325</v>
      </c>
    </row>
    <row r="275" spans="2:6" s="111" customFormat="1" ht="12">
      <c r="B275" s="111" t="s">
        <v>491</v>
      </c>
      <c r="C275" s="116">
        <v>249</v>
      </c>
      <c r="D275" s="116">
        <v>612</v>
      </c>
      <c r="E275" s="116">
        <v>309</v>
      </c>
      <c r="F275" s="116">
        <v>303</v>
      </c>
    </row>
    <row r="276" spans="2:6" s="111" customFormat="1" ht="12">
      <c r="B276" s="111" t="s">
        <v>492</v>
      </c>
      <c r="C276" s="116">
        <v>2501</v>
      </c>
      <c r="D276" s="116">
        <v>5269</v>
      </c>
      <c r="E276" s="116">
        <v>2809</v>
      </c>
      <c r="F276" s="116">
        <v>2460</v>
      </c>
    </row>
    <row r="277" spans="2:6" s="111" customFormat="1" ht="12">
      <c r="B277" s="111" t="s">
        <v>493</v>
      </c>
      <c r="C277" s="116">
        <v>1518</v>
      </c>
      <c r="D277" s="116">
        <v>4100</v>
      </c>
      <c r="E277" s="116">
        <v>2095</v>
      </c>
      <c r="F277" s="116">
        <v>2005</v>
      </c>
    </row>
    <row r="278" spans="2:6" s="111" customFormat="1" ht="12">
      <c r="B278" s="111" t="s">
        <v>494</v>
      </c>
      <c r="C278" s="116">
        <v>139</v>
      </c>
      <c r="D278" s="116">
        <v>482</v>
      </c>
      <c r="E278" s="116">
        <v>241</v>
      </c>
      <c r="F278" s="116">
        <v>241</v>
      </c>
    </row>
    <row r="279" spans="2:6" s="111" customFormat="1" ht="12">
      <c r="B279" s="111" t="s">
        <v>671</v>
      </c>
      <c r="C279" s="116">
        <v>584</v>
      </c>
      <c r="D279" s="116">
        <v>1145</v>
      </c>
      <c r="E279" s="116">
        <v>618</v>
      </c>
      <c r="F279" s="116">
        <v>527</v>
      </c>
    </row>
    <row r="280" spans="2:6" s="111" customFormat="1" ht="12">
      <c r="B280" s="111" t="s">
        <v>495</v>
      </c>
      <c r="C280" s="116">
        <v>361</v>
      </c>
      <c r="D280" s="116">
        <v>929</v>
      </c>
      <c r="E280" s="116">
        <v>455</v>
      </c>
      <c r="F280" s="116">
        <v>474</v>
      </c>
    </row>
    <row r="281" spans="2:6" s="111" customFormat="1" ht="12">
      <c r="B281" s="111" t="s">
        <v>496</v>
      </c>
      <c r="C281" s="116">
        <v>447</v>
      </c>
      <c r="D281" s="116">
        <v>1016</v>
      </c>
      <c r="E281" s="116">
        <v>512</v>
      </c>
      <c r="F281" s="116">
        <v>504</v>
      </c>
    </row>
    <row r="282" spans="2:6" s="111" customFormat="1" ht="12">
      <c r="B282" s="111" t="s">
        <v>497</v>
      </c>
      <c r="C282" s="116">
        <v>377</v>
      </c>
      <c r="D282" s="116">
        <v>845</v>
      </c>
      <c r="E282" s="116">
        <v>437</v>
      </c>
      <c r="F282" s="116">
        <v>408</v>
      </c>
    </row>
    <row r="283" spans="2:6" s="111" customFormat="1" ht="12">
      <c r="B283" s="111" t="s">
        <v>498</v>
      </c>
      <c r="C283" s="116">
        <v>547</v>
      </c>
      <c r="D283" s="116">
        <v>1265</v>
      </c>
      <c r="E283" s="116">
        <v>700</v>
      </c>
      <c r="F283" s="116">
        <v>565</v>
      </c>
    </row>
    <row r="284" spans="2:6" s="111" customFormat="1" ht="12">
      <c r="B284" s="111" t="s">
        <v>499</v>
      </c>
      <c r="C284" s="116">
        <v>362</v>
      </c>
      <c r="D284" s="116">
        <v>1094</v>
      </c>
      <c r="E284" s="116">
        <v>540</v>
      </c>
      <c r="F284" s="116">
        <v>554</v>
      </c>
    </row>
    <row r="285" spans="2:6" s="111" customFormat="1" ht="12">
      <c r="B285" s="111" t="s">
        <v>500</v>
      </c>
      <c r="C285" s="116">
        <v>312</v>
      </c>
      <c r="D285" s="116">
        <v>657</v>
      </c>
      <c r="E285" s="116">
        <v>395</v>
      </c>
      <c r="F285" s="116">
        <v>262</v>
      </c>
    </row>
    <row r="286" spans="2:6" s="111" customFormat="1" ht="12">
      <c r="B286" s="111" t="s">
        <v>501</v>
      </c>
      <c r="C286" s="116">
        <v>301</v>
      </c>
      <c r="D286" s="116">
        <v>669</v>
      </c>
      <c r="E286" s="116">
        <v>362</v>
      </c>
      <c r="F286" s="116">
        <v>307</v>
      </c>
    </row>
    <row r="287" spans="1:6" s="111" customFormat="1" ht="13.5">
      <c r="A287" s="119" t="s">
        <v>437</v>
      </c>
      <c r="C287" s="120">
        <f>SUM(C271:C286)</f>
        <v>12550</v>
      </c>
      <c r="D287" s="120">
        <f>SUM(D271:D286)</f>
        <v>30562</v>
      </c>
      <c r="E287" s="120">
        <f>SUM(E271:E286)</f>
        <v>15925</v>
      </c>
      <c r="F287" s="120">
        <f>SUM(F271:F286)</f>
        <v>14637</v>
      </c>
    </row>
    <row r="288" spans="1:6" s="111" customFormat="1" ht="13.5">
      <c r="A288" s="119"/>
      <c r="C288" s="121"/>
      <c r="D288" s="121"/>
      <c r="E288" s="121"/>
      <c r="F288" s="121"/>
    </row>
    <row r="289" s="111" customFormat="1" ht="13.5">
      <c r="A289" s="119" t="s">
        <v>502</v>
      </c>
    </row>
    <row r="290" s="111" customFormat="1" ht="12"/>
    <row r="291" spans="2:6" s="111" customFormat="1" ht="12">
      <c r="B291" s="111" t="s">
        <v>503</v>
      </c>
      <c r="C291" s="116">
        <v>332</v>
      </c>
      <c r="D291" s="116">
        <v>1219</v>
      </c>
      <c r="E291" s="116">
        <v>586</v>
      </c>
      <c r="F291" s="116">
        <v>633</v>
      </c>
    </row>
    <row r="292" spans="2:6" s="111" customFormat="1" ht="12">
      <c r="B292" s="111" t="s">
        <v>504</v>
      </c>
      <c r="C292" s="116">
        <v>748</v>
      </c>
      <c r="D292" s="116">
        <v>2545</v>
      </c>
      <c r="E292" s="116">
        <v>1262</v>
      </c>
      <c r="F292" s="116">
        <v>1283</v>
      </c>
    </row>
    <row r="293" spans="2:6" s="111" customFormat="1" ht="12">
      <c r="B293" s="111" t="s">
        <v>505</v>
      </c>
      <c r="C293" s="116">
        <v>84</v>
      </c>
      <c r="D293" s="116">
        <v>222</v>
      </c>
      <c r="E293" s="116">
        <v>114</v>
      </c>
      <c r="F293" s="116">
        <v>108</v>
      </c>
    </row>
    <row r="294" spans="2:7" s="111" customFormat="1" ht="12">
      <c r="B294" s="111" t="s">
        <v>672</v>
      </c>
      <c r="C294" s="116">
        <v>461</v>
      </c>
      <c r="D294" s="116">
        <v>1069</v>
      </c>
      <c r="E294" s="116">
        <v>566</v>
      </c>
      <c r="F294" s="116">
        <v>503</v>
      </c>
      <c r="G294" s="122"/>
    </row>
    <row r="295" spans="2:7" s="111" customFormat="1" ht="12">
      <c r="B295" s="111" t="s">
        <v>506</v>
      </c>
      <c r="C295" s="116">
        <v>430</v>
      </c>
      <c r="D295" s="116">
        <v>1137</v>
      </c>
      <c r="E295" s="116">
        <v>591</v>
      </c>
      <c r="F295" s="116">
        <v>546</v>
      </c>
      <c r="G295" s="122"/>
    </row>
    <row r="296" spans="2:7" s="111" customFormat="1" ht="12">
      <c r="B296" s="111" t="s">
        <v>507</v>
      </c>
      <c r="C296" s="116">
        <v>544</v>
      </c>
      <c r="D296" s="116">
        <v>1212</v>
      </c>
      <c r="E296" s="116">
        <v>660</v>
      </c>
      <c r="F296" s="116">
        <v>552</v>
      </c>
      <c r="G296" s="122"/>
    </row>
    <row r="297" spans="2:7" s="111" customFormat="1" ht="12">
      <c r="B297" s="111" t="s">
        <v>508</v>
      </c>
      <c r="C297" s="116">
        <v>782</v>
      </c>
      <c r="D297" s="116">
        <v>1674</v>
      </c>
      <c r="E297" s="116">
        <v>941</v>
      </c>
      <c r="F297" s="116">
        <v>733</v>
      </c>
      <c r="G297" s="122"/>
    </row>
    <row r="298" spans="2:7" s="111" customFormat="1" ht="12">
      <c r="B298" s="111" t="s">
        <v>509</v>
      </c>
      <c r="C298" s="116">
        <v>819</v>
      </c>
      <c r="D298" s="116">
        <v>1870</v>
      </c>
      <c r="E298" s="116">
        <v>1017</v>
      </c>
      <c r="F298" s="116">
        <v>853</v>
      </c>
      <c r="G298" s="122"/>
    </row>
    <row r="299" spans="2:7" s="111" customFormat="1" ht="12">
      <c r="B299" s="111" t="s">
        <v>510</v>
      </c>
      <c r="C299" s="116">
        <v>647</v>
      </c>
      <c r="D299" s="116">
        <v>1633</v>
      </c>
      <c r="E299" s="116">
        <v>858</v>
      </c>
      <c r="F299" s="116">
        <v>775</v>
      </c>
      <c r="G299" s="122"/>
    </row>
    <row r="300" spans="2:6" s="111" customFormat="1" ht="12">
      <c r="B300" s="111" t="s">
        <v>511</v>
      </c>
      <c r="C300" s="116">
        <v>49</v>
      </c>
      <c r="D300" s="116">
        <v>196</v>
      </c>
      <c r="E300" s="116">
        <v>99</v>
      </c>
      <c r="F300" s="116">
        <v>97</v>
      </c>
    </row>
    <row r="301" spans="2:6" s="111" customFormat="1" ht="12">
      <c r="B301" s="111" t="s">
        <v>512</v>
      </c>
      <c r="C301" s="116">
        <v>898</v>
      </c>
      <c r="D301" s="116">
        <v>2910</v>
      </c>
      <c r="E301" s="116">
        <v>1489</v>
      </c>
      <c r="F301" s="116">
        <v>1421</v>
      </c>
    </row>
    <row r="302" spans="2:6" s="111" customFormat="1" ht="12">
      <c r="B302" s="111" t="s">
        <v>513</v>
      </c>
      <c r="C302" s="116">
        <v>490</v>
      </c>
      <c r="D302" s="116">
        <v>1523</v>
      </c>
      <c r="E302" s="116">
        <v>813</v>
      </c>
      <c r="F302" s="116">
        <v>710</v>
      </c>
    </row>
    <row r="303" spans="2:6" s="111" customFormat="1" ht="12">
      <c r="B303" s="111" t="s">
        <v>514</v>
      </c>
      <c r="C303" s="116">
        <v>188</v>
      </c>
      <c r="D303" s="116">
        <v>621</v>
      </c>
      <c r="E303" s="116">
        <v>303</v>
      </c>
      <c r="F303" s="116">
        <v>318</v>
      </c>
    </row>
    <row r="304" spans="2:6" s="111" customFormat="1" ht="12">
      <c r="B304" s="111" t="s">
        <v>515</v>
      </c>
      <c r="C304" s="116">
        <v>174</v>
      </c>
      <c r="D304" s="116">
        <v>548</v>
      </c>
      <c r="E304" s="116">
        <v>275</v>
      </c>
      <c r="F304" s="116">
        <v>273</v>
      </c>
    </row>
    <row r="305" spans="2:6" s="111" customFormat="1" ht="12">
      <c r="B305" s="111" t="s">
        <v>516</v>
      </c>
      <c r="C305" s="116">
        <v>1322</v>
      </c>
      <c r="D305" s="116">
        <v>4117</v>
      </c>
      <c r="E305" s="116">
        <v>2077</v>
      </c>
      <c r="F305" s="116">
        <v>2040</v>
      </c>
    </row>
    <row r="306" spans="2:6" s="111" customFormat="1" ht="12">
      <c r="B306" s="111" t="s">
        <v>517</v>
      </c>
      <c r="C306" s="116">
        <v>31</v>
      </c>
      <c r="D306" s="116">
        <v>119</v>
      </c>
      <c r="E306" s="116">
        <v>59</v>
      </c>
      <c r="F306" s="116">
        <v>60</v>
      </c>
    </row>
    <row r="307" spans="1:6" s="111" customFormat="1" ht="13.5">
      <c r="A307" s="119" t="s">
        <v>437</v>
      </c>
      <c r="C307" s="120">
        <f>SUM(C291:C306)</f>
        <v>7999</v>
      </c>
      <c r="D307" s="120">
        <f>SUM(D291:D306)</f>
        <v>22615</v>
      </c>
      <c r="E307" s="120">
        <f>SUM(E291:E306)</f>
        <v>11710</v>
      </c>
      <c r="F307" s="120">
        <f>SUM(F291:F306)</f>
        <v>10905</v>
      </c>
    </row>
    <row r="308" spans="1:6" s="111" customFormat="1" ht="13.5">
      <c r="A308" s="119"/>
      <c r="C308" s="120"/>
      <c r="D308" s="120"/>
      <c r="E308" s="120"/>
      <c r="F308" s="120"/>
    </row>
    <row r="309" s="111" customFormat="1" ht="13.5">
      <c r="A309" s="119" t="s">
        <v>518</v>
      </c>
    </row>
    <row r="310" s="111" customFormat="1" ht="12"/>
    <row r="311" spans="2:6" s="111" customFormat="1" ht="12">
      <c r="B311" s="111" t="s">
        <v>519</v>
      </c>
      <c r="C311" s="116">
        <v>1254</v>
      </c>
      <c r="D311" s="116">
        <v>3360</v>
      </c>
      <c r="E311" s="116">
        <v>1648</v>
      </c>
      <c r="F311" s="116">
        <v>1712</v>
      </c>
    </row>
    <row r="312" spans="2:6" s="111" customFormat="1" ht="12">
      <c r="B312" s="111" t="s">
        <v>520</v>
      </c>
      <c r="C312" s="116">
        <v>811</v>
      </c>
      <c r="D312" s="116">
        <v>2332</v>
      </c>
      <c r="E312" s="116">
        <v>1275</v>
      </c>
      <c r="F312" s="116">
        <v>1057</v>
      </c>
    </row>
    <row r="313" spans="2:6" s="111" customFormat="1" ht="12">
      <c r="B313" s="111" t="s">
        <v>521</v>
      </c>
      <c r="C313" s="116">
        <v>968</v>
      </c>
      <c r="D313" s="116">
        <v>2015</v>
      </c>
      <c r="E313" s="116">
        <v>1066</v>
      </c>
      <c r="F313" s="116">
        <v>949</v>
      </c>
    </row>
    <row r="314" spans="2:6" s="111" customFormat="1" ht="12">
      <c r="B314" s="111" t="s">
        <v>522</v>
      </c>
      <c r="C314" s="116">
        <v>179</v>
      </c>
      <c r="D314" s="116">
        <v>547</v>
      </c>
      <c r="E314" s="116">
        <v>261</v>
      </c>
      <c r="F314" s="116">
        <v>286</v>
      </c>
    </row>
    <row r="315" spans="2:6" s="111" customFormat="1" ht="12">
      <c r="B315" s="111" t="s">
        <v>523</v>
      </c>
      <c r="C315" s="116">
        <v>2862</v>
      </c>
      <c r="D315" s="116">
        <v>7226</v>
      </c>
      <c r="E315" s="116">
        <v>3744</v>
      </c>
      <c r="F315" s="116">
        <v>3482</v>
      </c>
    </row>
    <row r="316" spans="2:6" s="111" customFormat="1" ht="12">
      <c r="B316" s="111" t="s">
        <v>717</v>
      </c>
      <c r="C316" s="116">
        <v>845</v>
      </c>
      <c r="D316" s="116">
        <v>2166</v>
      </c>
      <c r="E316" s="116">
        <v>1064</v>
      </c>
      <c r="F316" s="116">
        <v>1102</v>
      </c>
    </row>
    <row r="317" spans="2:6" s="111" customFormat="1" ht="12">
      <c r="B317" s="111" t="s">
        <v>524</v>
      </c>
      <c r="C317" s="116">
        <v>111</v>
      </c>
      <c r="D317" s="116">
        <v>307</v>
      </c>
      <c r="E317" s="116">
        <v>146</v>
      </c>
      <c r="F317" s="116">
        <v>161</v>
      </c>
    </row>
    <row r="318" spans="2:6" s="111" customFormat="1" ht="12">
      <c r="B318" s="111" t="s">
        <v>525</v>
      </c>
      <c r="C318" s="116">
        <v>169</v>
      </c>
      <c r="D318" s="116">
        <v>428</v>
      </c>
      <c r="E318" s="116">
        <v>233</v>
      </c>
      <c r="F318" s="116">
        <v>195</v>
      </c>
    </row>
    <row r="319" spans="2:6" s="111" customFormat="1" ht="12">
      <c r="B319" s="111" t="s">
        <v>526</v>
      </c>
      <c r="C319" s="116">
        <v>249</v>
      </c>
      <c r="D319" s="116">
        <v>540</v>
      </c>
      <c r="E319" s="116">
        <v>285</v>
      </c>
      <c r="F319" s="116">
        <v>255</v>
      </c>
    </row>
    <row r="320" spans="2:6" s="111" customFormat="1" ht="12">
      <c r="B320" s="111" t="s">
        <v>527</v>
      </c>
      <c r="C320" s="116">
        <v>110</v>
      </c>
      <c r="D320" s="116">
        <v>466</v>
      </c>
      <c r="E320" s="116">
        <v>217</v>
      </c>
      <c r="F320" s="116">
        <v>249</v>
      </c>
    </row>
    <row r="321" spans="2:6" s="111" customFormat="1" ht="12">
      <c r="B321" s="111" t="s">
        <v>528</v>
      </c>
      <c r="C321" s="116">
        <v>97</v>
      </c>
      <c r="D321" s="116">
        <v>257</v>
      </c>
      <c r="E321" s="116">
        <v>125</v>
      </c>
      <c r="F321" s="116">
        <v>132</v>
      </c>
    </row>
    <row r="322" spans="2:6" s="111" customFormat="1" ht="12">
      <c r="B322" s="111" t="s">
        <v>529</v>
      </c>
      <c r="C322" s="116">
        <v>313</v>
      </c>
      <c r="D322" s="116">
        <v>777</v>
      </c>
      <c r="E322" s="116">
        <v>386</v>
      </c>
      <c r="F322" s="116">
        <v>391</v>
      </c>
    </row>
    <row r="323" spans="2:6" s="111" customFormat="1" ht="12">
      <c r="B323" s="111" t="s">
        <v>530</v>
      </c>
      <c r="C323" s="116">
        <v>130</v>
      </c>
      <c r="D323" s="116">
        <v>401</v>
      </c>
      <c r="E323" s="116">
        <v>193</v>
      </c>
      <c r="F323" s="116">
        <v>208</v>
      </c>
    </row>
    <row r="324" spans="2:6" s="111" customFormat="1" ht="12">
      <c r="B324" s="111" t="s">
        <v>531</v>
      </c>
      <c r="C324" s="116">
        <v>4976</v>
      </c>
      <c r="D324" s="116">
        <v>10005</v>
      </c>
      <c r="E324" s="116">
        <v>5409</v>
      </c>
      <c r="F324" s="116">
        <v>4596</v>
      </c>
    </row>
    <row r="325" spans="2:6" s="111" customFormat="1" ht="12">
      <c r="B325" s="111" t="s">
        <v>532</v>
      </c>
      <c r="C325" s="116">
        <v>380</v>
      </c>
      <c r="D325" s="116">
        <v>1321</v>
      </c>
      <c r="E325" s="116">
        <v>622</v>
      </c>
      <c r="F325" s="116">
        <v>699</v>
      </c>
    </row>
    <row r="326" spans="2:6" s="111" customFormat="1" ht="12">
      <c r="B326" s="111" t="s">
        <v>533</v>
      </c>
      <c r="C326" s="116">
        <v>239</v>
      </c>
      <c r="D326" s="116">
        <v>594</v>
      </c>
      <c r="E326" s="116">
        <v>312</v>
      </c>
      <c r="F326" s="116">
        <v>282</v>
      </c>
    </row>
    <row r="327" spans="1:6" s="111" customFormat="1" ht="13.5">
      <c r="A327" s="119" t="s">
        <v>437</v>
      </c>
      <c r="C327" s="120">
        <f>SUM(C311:C326)</f>
        <v>13693</v>
      </c>
      <c r="D327" s="120">
        <f>SUM(D311:D326)</f>
        <v>32742</v>
      </c>
      <c r="E327" s="120">
        <f>SUM(E311:E326)</f>
        <v>16986</v>
      </c>
      <c r="F327" s="120">
        <f>SUM(F311:F326)</f>
        <v>15756</v>
      </c>
    </row>
    <row r="328" spans="1:6" s="111" customFormat="1" ht="13.5">
      <c r="A328" s="119"/>
      <c r="C328" s="121"/>
      <c r="D328" s="121"/>
      <c r="E328" s="121"/>
      <c r="F328" s="121"/>
    </row>
    <row r="329" s="111" customFormat="1" ht="13.5">
      <c r="A329" s="119" t="s">
        <v>534</v>
      </c>
    </row>
    <row r="330" s="111" customFormat="1" ht="12"/>
    <row r="331" spans="2:6" s="111" customFormat="1" ht="12">
      <c r="B331" s="111" t="s">
        <v>535</v>
      </c>
      <c r="C331" s="116">
        <v>444</v>
      </c>
      <c r="D331" s="116">
        <v>1543</v>
      </c>
      <c r="E331" s="116">
        <v>779</v>
      </c>
      <c r="F331" s="116">
        <v>764</v>
      </c>
    </row>
    <row r="332" spans="2:6" s="111" customFormat="1" ht="12">
      <c r="B332" s="111" t="s">
        <v>536</v>
      </c>
      <c r="C332" s="116">
        <v>277</v>
      </c>
      <c r="D332" s="116">
        <v>956</v>
      </c>
      <c r="E332" s="116">
        <v>478</v>
      </c>
      <c r="F332" s="116">
        <v>478</v>
      </c>
    </row>
    <row r="333" spans="2:6" s="111" customFormat="1" ht="12">
      <c r="B333" s="111" t="s">
        <v>537</v>
      </c>
      <c r="C333" s="116">
        <v>378</v>
      </c>
      <c r="D333" s="116">
        <v>1400</v>
      </c>
      <c r="E333" s="116">
        <v>687</v>
      </c>
      <c r="F333" s="116">
        <v>713</v>
      </c>
    </row>
    <row r="334" spans="2:6" s="111" customFormat="1" ht="12">
      <c r="B334" s="111" t="s">
        <v>538</v>
      </c>
      <c r="C334" s="116">
        <v>181</v>
      </c>
      <c r="D334" s="116">
        <v>694</v>
      </c>
      <c r="E334" s="116">
        <v>336</v>
      </c>
      <c r="F334" s="116">
        <v>358</v>
      </c>
    </row>
    <row r="335" spans="2:6" s="111" customFormat="1" ht="12">
      <c r="B335" s="111" t="s">
        <v>539</v>
      </c>
      <c r="C335" s="116">
        <v>111</v>
      </c>
      <c r="D335" s="116">
        <v>394</v>
      </c>
      <c r="E335" s="116">
        <v>205</v>
      </c>
      <c r="F335" s="116">
        <v>189</v>
      </c>
    </row>
    <row r="336" spans="2:6" s="111" customFormat="1" ht="12">
      <c r="B336" s="111" t="s">
        <v>540</v>
      </c>
      <c r="C336" s="116">
        <v>34</v>
      </c>
      <c r="D336" s="116">
        <v>144</v>
      </c>
      <c r="E336" s="116">
        <v>61</v>
      </c>
      <c r="F336" s="116">
        <v>83</v>
      </c>
    </row>
    <row r="337" spans="2:6" s="111" customFormat="1" ht="12">
      <c r="B337" s="111" t="s">
        <v>541</v>
      </c>
      <c r="C337" s="116">
        <v>281</v>
      </c>
      <c r="D337" s="116">
        <v>816</v>
      </c>
      <c r="E337" s="116">
        <v>394</v>
      </c>
      <c r="F337" s="116">
        <v>422</v>
      </c>
    </row>
    <row r="338" spans="2:6" s="111" customFormat="1" ht="12">
      <c r="B338" s="111" t="s">
        <v>542</v>
      </c>
      <c r="C338" s="116">
        <v>900</v>
      </c>
      <c r="D338" s="116">
        <v>2210</v>
      </c>
      <c r="E338" s="116">
        <v>1017</v>
      </c>
      <c r="F338" s="116">
        <v>1193</v>
      </c>
    </row>
    <row r="339" spans="2:6" s="111" customFormat="1" ht="12">
      <c r="B339" s="111" t="s">
        <v>543</v>
      </c>
      <c r="C339" s="116">
        <v>18</v>
      </c>
      <c r="D339" s="116">
        <v>52</v>
      </c>
      <c r="E339" s="116">
        <v>21</v>
      </c>
      <c r="F339" s="116">
        <v>31</v>
      </c>
    </row>
    <row r="340" spans="1:6" s="111" customFormat="1" ht="13.5">
      <c r="A340" s="119" t="s">
        <v>437</v>
      </c>
      <c r="C340" s="120">
        <f>SUM(C331:C339)</f>
        <v>2624</v>
      </c>
      <c r="D340" s="120">
        <f>SUM(D331:D339)</f>
        <v>8209</v>
      </c>
      <c r="E340" s="120">
        <f>SUM(E331:E339)</f>
        <v>3978</v>
      </c>
      <c r="F340" s="120">
        <f>SUM(F331:F339)</f>
        <v>4231</v>
      </c>
    </row>
    <row r="341" spans="1:6" s="111" customFormat="1" ht="13.5">
      <c r="A341" s="119"/>
      <c r="C341" s="120"/>
      <c r="D341" s="120"/>
      <c r="E341" s="120"/>
      <c r="F341" s="120"/>
    </row>
    <row r="342" s="111" customFormat="1" ht="13.5">
      <c r="A342" s="119" t="s">
        <v>544</v>
      </c>
    </row>
    <row r="343" s="111" customFormat="1" ht="12"/>
    <row r="344" spans="2:6" s="111" customFormat="1" ht="12">
      <c r="B344" s="111" t="s">
        <v>545</v>
      </c>
      <c r="C344" s="116">
        <v>2521</v>
      </c>
      <c r="D344" s="116">
        <v>6240</v>
      </c>
      <c r="E344" s="116">
        <v>3159</v>
      </c>
      <c r="F344" s="116">
        <v>3081</v>
      </c>
    </row>
    <row r="345" spans="2:6" s="111" customFormat="1" ht="12">
      <c r="B345" s="111" t="s">
        <v>546</v>
      </c>
      <c r="C345" s="116">
        <v>55</v>
      </c>
      <c r="D345" s="116">
        <v>174</v>
      </c>
      <c r="E345" s="116">
        <v>79</v>
      </c>
      <c r="F345" s="116">
        <v>95</v>
      </c>
    </row>
    <row r="346" spans="2:6" s="111" customFormat="1" ht="12">
      <c r="B346" s="111" t="s">
        <v>547</v>
      </c>
      <c r="C346" s="116">
        <v>339</v>
      </c>
      <c r="D346" s="116">
        <v>985</v>
      </c>
      <c r="E346" s="116">
        <v>491</v>
      </c>
      <c r="F346" s="116">
        <v>494</v>
      </c>
    </row>
    <row r="347" spans="2:6" s="111" customFormat="1" ht="12">
      <c r="B347" s="111" t="s">
        <v>548</v>
      </c>
      <c r="C347" s="116">
        <v>334</v>
      </c>
      <c r="D347" s="116">
        <v>994</v>
      </c>
      <c r="E347" s="116">
        <v>505</v>
      </c>
      <c r="F347" s="116">
        <v>489</v>
      </c>
    </row>
    <row r="348" spans="2:6" s="111" customFormat="1" ht="12">
      <c r="B348" s="111" t="s">
        <v>549</v>
      </c>
      <c r="C348" s="116">
        <v>87</v>
      </c>
      <c r="D348" s="116">
        <v>316</v>
      </c>
      <c r="E348" s="116">
        <v>161</v>
      </c>
      <c r="F348" s="116">
        <v>155</v>
      </c>
    </row>
    <row r="349" spans="2:6" s="111" customFormat="1" ht="12">
      <c r="B349" s="111" t="s">
        <v>550</v>
      </c>
      <c r="C349" s="116">
        <v>877</v>
      </c>
      <c r="D349" s="116">
        <v>2397</v>
      </c>
      <c r="E349" s="116">
        <v>1212</v>
      </c>
      <c r="F349" s="116">
        <v>1185</v>
      </c>
    </row>
    <row r="350" spans="2:6" s="111" customFormat="1" ht="12">
      <c r="B350" s="111" t="s">
        <v>551</v>
      </c>
      <c r="C350" s="116">
        <v>315</v>
      </c>
      <c r="D350" s="116">
        <v>881</v>
      </c>
      <c r="E350" s="116">
        <v>418</v>
      </c>
      <c r="F350" s="116">
        <v>463</v>
      </c>
    </row>
    <row r="351" spans="2:6" s="111" customFormat="1" ht="12">
      <c r="B351" s="111" t="s">
        <v>552</v>
      </c>
      <c r="C351" s="116">
        <v>1431</v>
      </c>
      <c r="D351" s="116">
        <v>3631</v>
      </c>
      <c r="E351" s="116">
        <v>1765</v>
      </c>
      <c r="F351" s="116">
        <v>1866</v>
      </c>
    </row>
    <row r="352" spans="2:6" s="111" customFormat="1" ht="12">
      <c r="B352" s="111" t="s">
        <v>718</v>
      </c>
      <c r="C352" s="116">
        <v>30</v>
      </c>
      <c r="D352" s="116">
        <v>63</v>
      </c>
      <c r="E352" s="116">
        <v>39</v>
      </c>
      <c r="F352" s="116">
        <v>24</v>
      </c>
    </row>
    <row r="353" spans="2:6" s="111" customFormat="1" ht="12">
      <c r="B353" s="111" t="s">
        <v>553</v>
      </c>
      <c r="C353" s="116">
        <v>723</v>
      </c>
      <c r="D353" s="116">
        <v>2339</v>
      </c>
      <c r="E353" s="116">
        <v>1134</v>
      </c>
      <c r="F353" s="116">
        <v>1205</v>
      </c>
    </row>
    <row r="354" spans="2:6" s="111" customFormat="1" ht="12">
      <c r="B354" s="111" t="s">
        <v>708</v>
      </c>
      <c r="C354" s="116">
        <v>184</v>
      </c>
      <c r="D354" s="116">
        <v>587</v>
      </c>
      <c r="E354" s="116">
        <v>290</v>
      </c>
      <c r="F354" s="116">
        <v>297</v>
      </c>
    </row>
    <row r="355" spans="2:6" s="111" customFormat="1" ht="12">
      <c r="B355" s="111" t="s">
        <v>554</v>
      </c>
      <c r="C355" s="116">
        <v>281</v>
      </c>
      <c r="D355" s="116">
        <v>1109</v>
      </c>
      <c r="E355" s="116">
        <v>573</v>
      </c>
      <c r="F355" s="116">
        <v>536</v>
      </c>
    </row>
    <row r="356" spans="2:6" s="111" customFormat="1" ht="12">
      <c r="B356" s="111" t="s">
        <v>709</v>
      </c>
      <c r="C356" s="116">
        <v>453</v>
      </c>
      <c r="D356" s="116">
        <v>990</v>
      </c>
      <c r="E356" s="116">
        <v>538</v>
      </c>
      <c r="F356" s="116">
        <v>452</v>
      </c>
    </row>
    <row r="357" spans="2:6" s="111" customFormat="1" ht="12">
      <c r="B357" s="111" t="s">
        <v>555</v>
      </c>
      <c r="C357" s="116">
        <v>456</v>
      </c>
      <c r="D357" s="116">
        <v>1201</v>
      </c>
      <c r="E357" s="116">
        <v>596</v>
      </c>
      <c r="F357" s="116">
        <v>605</v>
      </c>
    </row>
    <row r="358" spans="2:6" s="111" customFormat="1" ht="12">
      <c r="B358" s="111" t="s">
        <v>556</v>
      </c>
      <c r="C358" s="116">
        <v>442</v>
      </c>
      <c r="D358" s="116">
        <v>1042</v>
      </c>
      <c r="E358" s="116">
        <v>517</v>
      </c>
      <c r="F358" s="116">
        <v>525</v>
      </c>
    </row>
    <row r="359" spans="2:6" s="111" customFormat="1" ht="12">
      <c r="B359" s="111" t="s">
        <v>557</v>
      </c>
      <c r="C359" s="116">
        <v>695</v>
      </c>
      <c r="D359" s="116">
        <v>1587</v>
      </c>
      <c r="E359" s="116">
        <v>808</v>
      </c>
      <c r="F359" s="116">
        <v>779</v>
      </c>
    </row>
    <row r="360" spans="2:6" s="111" customFormat="1" ht="12">
      <c r="B360" s="111" t="s">
        <v>558</v>
      </c>
      <c r="C360" s="116">
        <v>4056</v>
      </c>
      <c r="D360" s="116">
        <v>9723</v>
      </c>
      <c r="E360" s="116">
        <v>5010</v>
      </c>
      <c r="F360" s="116">
        <v>4713</v>
      </c>
    </row>
    <row r="361" spans="2:6" s="111" customFormat="1" ht="12">
      <c r="B361" s="111" t="s">
        <v>559</v>
      </c>
      <c r="C361" s="116">
        <v>2</v>
      </c>
      <c r="D361" s="116">
        <v>3</v>
      </c>
      <c r="E361" s="116">
        <v>2</v>
      </c>
      <c r="F361" s="116">
        <v>1</v>
      </c>
    </row>
    <row r="362" spans="2:6" s="111" customFormat="1" ht="12">
      <c r="B362" s="111" t="s">
        <v>710</v>
      </c>
      <c r="C362" s="116">
        <v>359</v>
      </c>
      <c r="D362" s="116">
        <v>748</v>
      </c>
      <c r="E362" s="116">
        <v>399</v>
      </c>
      <c r="F362" s="116">
        <v>349</v>
      </c>
    </row>
    <row r="363" spans="2:6" s="111" customFormat="1" ht="12">
      <c r="B363" s="111" t="s">
        <v>560</v>
      </c>
      <c r="C363" s="116">
        <v>632</v>
      </c>
      <c r="D363" s="116">
        <v>1526</v>
      </c>
      <c r="E363" s="116">
        <v>772</v>
      </c>
      <c r="F363" s="116">
        <v>754</v>
      </c>
    </row>
    <row r="364" spans="2:6" s="111" customFormat="1" ht="12">
      <c r="B364" s="111" t="s">
        <v>561</v>
      </c>
      <c r="C364" s="116">
        <v>139</v>
      </c>
      <c r="D364" s="116">
        <v>335</v>
      </c>
      <c r="E364" s="116">
        <v>185</v>
      </c>
      <c r="F364" s="116">
        <v>150</v>
      </c>
    </row>
    <row r="365" spans="2:6" s="111" customFormat="1" ht="12">
      <c r="B365" s="111" t="s">
        <v>562</v>
      </c>
      <c r="C365" s="116">
        <v>73</v>
      </c>
      <c r="D365" s="116">
        <v>261</v>
      </c>
      <c r="E365" s="116">
        <v>126</v>
      </c>
      <c r="F365" s="116">
        <v>135</v>
      </c>
    </row>
    <row r="366" spans="2:6" s="111" customFormat="1" ht="12">
      <c r="B366" s="111" t="s">
        <v>563</v>
      </c>
      <c r="C366" s="116">
        <v>356</v>
      </c>
      <c r="D366" s="116">
        <v>1048</v>
      </c>
      <c r="E366" s="116">
        <v>510</v>
      </c>
      <c r="F366" s="116">
        <v>538</v>
      </c>
    </row>
    <row r="367" spans="2:6" s="111" customFormat="1" ht="12">
      <c r="B367" s="111" t="s">
        <v>564</v>
      </c>
      <c r="C367" s="116">
        <v>295</v>
      </c>
      <c r="D367" s="116">
        <v>906</v>
      </c>
      <c r="E367" s="116">
        <v>443</v>
      </c>
      <c r="F367" s="116">
        <v>463</v>
      </c>
    </row>
    <row r="368" spans="2:6" s="111" customFormat="1" ht="12">
      <c r="B368" s="111" t="s">
        <v>565</v>
      </c>
      <c r="C368" s="116">
        <v>274</v>
      </c>
      <c r="D368" s="116">
        <v>926</v>
      </c>
      <c r="E368" s="116">
        <v>466</v>
      </c>
      <c r="F368" s="116">
        <v>460</v>
      </c>
    </row>
    <row r="369" spans="1:6" s="111" customFormat="1" ht="13.5">
      <c r="A369" s="119" t="s">
        <v>437</v>
      </c>
      <c r="C369" s="120">
        <f>SUM(C344:C368)</f>
        <v>15409</v>
      </c>
      <c r="D369" s="120">
        <f>SUM(D344:D368)</f>
        <v>40012</v>
      </c>
      <c r="E369" s="120">
        <f>SUM(E344:E368)</f>
        <v>20198</v>
      </c>
      <c r="F369" s="120">
        <f>SUM(F344:F368)</f>
        <v>19814</v>
      </c>
    </row>
    <row r="370" spans="1:6" s="111" customFormat="1" ht="13.5">
      <c r="A370" s="119"/>
      <c r="C370" s="121"/>
      <c r="D370" s="121"/>
      <c r="E370" s="121"/>
      <c r="F370" s="121"/>
    </row>
    <row r="371" s="111" customFormat="1" ht="13.5">
      <c r="A371" s="119" t="s">
        <v>566</v>
      </c>
    </row>
    <row r="372" s="111" customFormat="1" ht="12"/>
    <row r="373" spans="2:6" s="111" customFormat="1" ht="12">
      <c r="B373" s="111" t="s">
        <v>567</v>
      </c>
      <c r="C373" s="116">
        <v>123</v>
      </c>
      <c r="D373" s="116">
        <v>410</v>
      </c>
      <c r="E373" s="116">
        <v>194</v>
      </c>
      <c r="F373" s="116">
        <v>216</v>
      </c>
    </row>
    <row r="374" spans="2:6" s="111" customFormat="1" ht="12">
      <c r="B374" s="111" t="s">
        <v>568</v>
      </c>
      <c r="C374" s="116">
        <v>2102</v>
      </c>
      <c r="D374" s="116">
        <v>5949</v>
      </c>
      <c r="E374" s="116">
        <v>3003</v>
      </c>
      <c r="F374" s="116">
        <v>2946</v>
      </c>
    </row>
    <row r="375" spans="2:6" s="111" customFormat="1" ht="12">
      <c r="B375" s="111" t="s">
        <v>711</v>
      </c>
      <c r="C375" s="116">
        <v>754</v>
      </c>
      <c r="D375" s="116">
        <v>2563</v>
      </c>
      <c r="E375" s="116">
        <v>1248</v>
      </c>
      <c r="F375" s="116">
        <v>1315</v>
      </c>
    </row>
    <row r="376" spans="2:6" s="111" customFormat="1" ht="12">
      <c r="B376" s="111" t="s">
        <v>569</v>
      </c>
      <c r="C376" s="116">
        <v>1599</v>
      </c>
      <c r="D376" s="116">
        <v>4091</v>
      </c>
      <c r="E376" s="116">
        <v>1991</v>
      </c>
      <c r="F376" s="116">
        <v>2100</v>
      </c>
    </row>
    <row r="377" spans="1:6" s="111" customFormat="1" ht="13.5">
      <c r="A377" s="119" t="s">
        <v>437</v>
      </c>
      <c r="C377" s="120">
        <f>SUM(C373:C376)</f>
        <v>4578</v>
      </c>
      <c r="D377" s="120">
        <f>SUM(D373:D376)</f>
        <v>13013</v>
      </c>
      <c r="E377" s="120">
        <f>SUM(E373:E376)</f>
        <v>6436</v>
      </c>
      <c r="F377" s="120">
        <f>SUM(F373:F376)</f>
        <v>6577</v>
      </c>
    </row>
    <row r="378" spans="1:6" s="111" customFormat="1" ht="13.5">
      <c r="A378" s="119"/>
      <c r="C378" s="121"/>
      <c r="D378" s="121"/>
      <c r="E378" s="121"/>
      <c r="F378" s="121"/>
    </row>
    <row r="379" s="111" customFormat="1" ht="13.5">
      <c r="A379" s="119" t="s">
        <v>570</v>
      </c>
    </row>
    <row r="380" s="111" customFormat="1" ht="12"/>
    <row r="381" spans="2:6" s="111" customFormat="1" ht="12">
      <c r="B381" s="111" t="s">
        <v>571</v>
      </c>
      <c r="C381" s="116">
        <v>28</v>
      </c>
      <c r="D381" s="116">
        <v>110</v>
      </c>
      <c r="E381" s="116">
        <v>46</v>
      </c>
      <c r="F381" s="116">
        <v>64</v>
      </c>
    </row>
    <row r="382" spans="2:6" s="111" customFormat="1" ht="12">
      <c r="B382" s="111" t="s">
        <v>572</v>
      </c>
      <c r="C382" s="116">
        <v>107</v>
      </c>
      <c r="D382" s="116">
        <v>318</v>
      </c>
      <c r="E382" s="116">
        <v>164</v>
      </c>
      <c r="F382" s="116">
        <v>154</v>
      </c>
    </row>
    <row r="383" spans="2:6" s="111" customFormat="1" ht="12">
      <c r="B383" s="111" t="s">
        <v>573</v>
      </c>
      <c r="C383" s="116">
        <v>58</v>
      </c>
      <c r="D383" s="116">
        <v>203</v>
      </c>
      <c r="E383" s="116">
        <v>98</v>
      </c>
      <c r="F383" s="116">
        <v>105</v>
      </c>
    </row>
    <row r="384" spans="2:6" s="111" customFormat="1" ht="12">
      <c r="B384" s="111" t="s">
        <v>574</v>
      </c>
      <c r="C384" s="116">
        <v>168</v>
      </c>
      <c r="D384" s="116">
        <v>558</v>
      </c>
      <c r="E384" s="116">
        <v>268</v>
      </c>
      <c r="F384" s="116">
        <v>290</v>
      </c>
    </row>
    <row r="385" spans="2:6" s="111" customFormat="1" ht="12">
      <c r="B385" s="111" t="s">
        <v>575</v>
      </c>
      <c r="C385" s="116">
        <v>26</v>
      </c>
      <c r="D385" s="116">
        <v>104</v>
      </c>
      <c r="E385" s="116">
        <v>49</v>
      </c>
      <c r="F385" s="116">
        <v>55</v>
      </c>
    </row>
    <row r="386" spans="2:6" s="111" customFormat="1" ht="12">
      <c r="B386" s="111" t="s">
        <v>576</v>
      </c>
      <c r="C386" s="116">
        <v>953</v>
      </c>
      <c r="D386" s="116">
        <v>2953</v>
      </c>
      <c r="E386" s="116">
        <v>1379</v>
      </c>
      <c r="F386" s="116">
        <v>1574</v>
      </c>
    </row>
    <row r="387" spans="1:6" s="111" customFormat="1" ht="13.5">
      <c r="A387" s="119" t="s">
        <v>437</v>
      </c>
      <c r="C387" s="120">
        <f>SUM(C381:C386)</f>
        <v>1340</v>
      </c>
      <c r="D387" s="120">
        <f>SUM(D381:D386)</f>
        <v>4246</v>
      </c>
      <c r="E387" s="120">
        <f>SUM(E381:E386)</f>
        <v>2004</v>
      </c>
      <c r="F387" s="120">
        <f>SUM(F381:F386)</f>
        <v>2242</v>
      </c>
    </row>
    <row r="388" spans="1:6" s="111" customFormat="1" ht="13.5">
      <c r="A388" s="119"/>
      <c r="C388" s="120"/>
      <c r="D388" s="120"/>
      <c r="E388" s="120"/>
      <c r="F388" s="120"/>
    </row>
    <row r="389" s="111" customFormat="1" ht="13.5">
      <c r="A389" s="119" t="s">
        <v>577</v>
      </c>
    </row>
    <row r="390" s="111" customFormat="1" ht="12"/>
    <row r="391" spans="2:6" s="111" customFormat="1" ht="12">
      <c r="B391" s="111" t="s">
        <v>578</v>
      </c>
      <c r="C391" s="116">
        <v>39</v>
      </c>
      <c r="D391" s="116">
        <v>133</v>
      </c>
      <c r="E391" s="116">
        <v>65</v>
      </c>
      <c r="F391" s="116">
        <v>68</v>
      </c>
    </row>
    <row r="392" spans="2:6" s="111" customFormat="1" ht="12">
      <c r="B392" s="111" t="s">
        <v>579</v>
      </c>
      <c r="C392" s="116">
        <v>197</v>
      </c>
      <c r="D392" s="116">
        <v>774</v>
      </c>
      <c r="E392" s="116">
        <v>386</v>
      </c>
      <c r="F392" s="116">
        <v>388</v>
      </c>
    </row>
    <row r="393" spans="2:6" s="111" customFormat="1" ht="12">
      <c r="B393" s="111" t="s">
        <v>580</v>
      </c>
      <c r="C393" s="116">
        <v>62</v>
      </c>
      <c r="D393" s="116">
        <v>245</v>
      </c>
      <c r="E393" s="116">
        <v>119</v>
      </c>
      <c r="F393" s="116">
        <v>126</v>
      </c>
    </row>
    <row r="394" spans="2:6" s="111" customFormat="1" ht="12">
      <c r="B394" s="111" t="s">
        <v>581</v>
      </c>
      <c r="C394" s="116">
        <v>131</v>
      </c>
      <c r="D394" s="116">
        <v>514</v>
      </c>
      <c r="E394" s="116">
        <v>252</v>
      </c>
      <c r="F394" s="116">
        <v>262</v>
      </c>
    </row>
    <row r="395" spans="2:6" s="111" customFormat="1" ht="12">
      <c r="B395" s="111" t="s">
        <v>582</v>
      </c>
      <c r="C395" s="116">
        <v>297</v>
      </c>
      <c r="D395" s="116">
        <v>1073</v>
      </c>
      <c r="E395" s="116">
        <v>510</v>
      </c>
      <c r="F395" s="116">
        <v>563</v>
      </c>
    </row>
    <row r="396" spans="1:6" s="111" customFormat="1" ht="13.5">
      <c r="A396" s="119" t="s">
        <v>437</v>
      </c>
      <c r="C396" s="123">
        <f>SUM(C391:C395)</f>
        <v>726</v>
      </c>
      <c r="D396" s="123">
        <f>SUM(D391:D395)</f>
        <v>2739</v>
      </c>
      <c r="E396" s="123">
        <f>SUM(E391:E395)</f>
        <v>1332</v>
      </c>
      <c r="F396" s="123">
        <f>SUM(F391:F395)</f>
        <v>1407</v>
      </c>
    </row>
    <row r="397" spans="1:6" s="111" customFormat="1" ht="13.5">
      <c r="A397" s="119"/>
      <c r="C397" s="123"/>
      <c r="D397" s="120"/>
      <c r="E397" s="120"/>
      <c r="F397" s="120"/>
    </row>
    <row r="398" s="111" customFormat="1" ht="13.5">
      <c r="A398" s="119" t="s">
        <v>583</v>
      </c>
    </row>
    <row r="399" s="111" customFormat="1" ht="12"/>
    <row r="400" spans="2:6" s="111" customFormat="1" ht="12">
      <c r="B400" s="111" t="s">
        <v>584</v>
      </c>
      <c r="C400" s="116">
        <v>159</v>
      </c>
      <c r="D400" s="116">
        <v>1001</v>
      </c>
      <c r="E400" s="116">
        <v>519</v>
      </c>
      <c r="F400" s="116">
        <v>482</v>
      </c>
    </row>
    <row r="401" spans="2:6" s="111" customFormat="1" ht="12">
      <c r="B401" s="111" t="s">
        <v>585</v>
      </c>
      <c r="C401" s="116">
        <v>827</v>
      </c>
      <c r="D401" s="116">
        <v>2358</v>
      </c>
      <c r="E401" s="116">
        <v>1103</v>
      </c>
      <c r="F401" s="116">
        <v>1255</v>
      </c>
    </row>
    <row r="402" spans="2:6" s="111" customFormat="1" ht="12">
      <c r="B402" s="111" t="s">
        <v>586</v>
      </c>
      <c r="C402" s="116">
        <v>143</v>
      </c>
      <c r="D402" s="116">
        <v>571</v>
      </c>
      <c r="E402" s="116">
        <v>279</v>
      </c>
      <c r="F402" s="116">
        <v>292</v>
      </c>
    </row>
    <row r="403" spans="2:6" s="111" customFormat="1" ht="12">
      <c r="B403" s="111" t="s">
        <v>587</v>
      </c>
      <c r="C403" s="116">
        <v>3823</v>
      </c>
      <c r="D403" s="116">
        <v>10237</v>
      </c>
      <c r="E403" s="116">
        <v>5075</v>
      </c>
      <c r="F403" s="116">
        <v>5162</v>
      </c>
    </row>
    <row r="404" spans="2:6" s="111" customFormat="1" ht="12">
      <c r="B404" s="111" t="s">
        <v>588</v>
      </c>
      <c r="C404" s="116">
        <v>305</v>
      </c>
      <c r="D404" s="116">
        <v>753</v>
      </c>
      <c r="E404" s="116">
        <v>375</v>
      </c>
      <c r="F404" s="116">
        <v>378</v>
      </c>
    </row>
    <row r="405" spans="2:6" s="111" customFormat="1" ht="12">
      <c r="B405" s="111" t="s">
        <v>589</v>
      </c>
      <c r="C405" s="116">
        <v>269</v>
      </c>
      <c r="D405" s="116">
        <v>724</v>
      </c>
      <c r="E405" s="116">
        <v>356</v>
      </c>
      <c r="F405" s="116">
        <v>368</v>
      </c>
    </row>
    <row r="406" spans="2:6" s="111" customFormat="1" ht="12">
      <c r="B406" s="111" t="s">
        <v>590</v>
      </c>
      <c r="C406" s="116">
        <v>935</v>
      </c>
      <c r="D406" s="116">
        <v>2760</v>
      </c>
      <c r="E406" s="116">
        <v>1371</v>
      </c>
      <c r="F406" s="116">
        <v>1389</v>
      </c>
    </row>
    <row r="407" spans="2:6" s="111" customFormat="1" ht="12">
      <c r="B407" s="111" t="s">
        <v>591</v>
      </c>
      <c r="C407" s="116">
        <v>262</v>
      </c>
      <c r="D407" s="116">
        <v>853</v>
      </c>
      <c r="E407" s="116">
        <v>430</v>
      </c>
      <c r="F407" s="116">
        <v>423</v>
      </c>
    </row>
    <row r="408" spans="2:6" s="111" customFormat="1" ht="12">
      <c r="B408" s="111" t="s">
        <v>592</v>
      </c>
      <c r="C408" s="116">
        <v>383</v>
      </c>
      <c r="D408" s="116">
        <v>1339</v>
      </c>
      <c r="E408" s="116">
        <v>639</v>
      </c>
      <c r="F408" s="116">
        <v>700</v>
      </c>
    </row>
    <row r="409" spans="2:6" s="111" customFormat="1" ht="12">
      <c r="B409" s="111" t="s">
        <v>719</v>
      </c>
      <c r="C409" s="116">
        <v>276</v>
      </c>
      <c r="D409" s="116">
        <v>793</v>
      </c>
      <c r="E409" s="116">
        <v>379</v>
      </c>
      <c r="F409" s="116">
        <v>414</v>
      </c>
    </row>
    <row r="410" spans="2:6" s="111" customFormat="1" ht="12">
      <c r="B410" s="111" t="s">
        <v>593</v>
      </c>
      <c r="C410" s="116">
        <v>347</v>
      </c>
      <c r="D410" s="116">
        <v>939</v>
      </c>
      <c r="E410" s="116">
        <v>453</v>
      </c>
      <c r="F410" s="116">
        <v>486</v>
      </c>
    </row>
    <row r="411" spans="2:6" s="111" customFormat="1" ht="12">
      <c r="B411" s="111" t="s">
        <v>712</v>
      </c>
      <c r="C411" s="116">
        <v>192</v>
      </c>
      <c r="D411" s="116">
        <v>648</v>
      </c>
      <c r="E411" s="116">
        <v>303</v>
      </c>
      <c r="F411" s="116">
        <v>345</v>
      </c>
    </row>
    <row r="412" spans="1:6" s="111" customFormat="1" ht="13.5">
      <c r="A412" s="119" t="s">
        <v>437</v>
      </c>
      <c r="C412" s="120">
        <f>SUM(C400:C411)</f>
        <v>7921</v>
      </c>
      <c r="D412" s="120">
        <f>SUM(D400:D411)</f>
        <v>22976</v>
      </c>
      <c r="E412" s="120">
        <f>SUM(E400:E411)</f>
        <v>11282</v>
      </c>
      <c r="F412" s="120">
        <f>SUM(F400:F411)</f>
        <v>11694</v>
      </c>
    </row>
    <row r="413" spans="1:6" s="111" customFormat="1" ht="13.5">
      <c r="A413" s="119"/>
      <c r="C413" s="120"/>
      <c r="D413" s="120"/>
      <c r="E413" s="120"/>
      <c r="F413" s="120"/>
    </row>
    <row r="414" s="111" customFormat="1" ht="13.5">
      <c r="A414" s="119" t="s">
        <v>594</v>
      </c>
    </row>
    <row r="415" s="111" customFormat="1" ht="12"/>
    <row r="416" spans="2:6" s="111" customFormat="1" ht="12">
      <c r="B416" s="111" t="s">
        <v>595</v>
      </c>
      <c r="C416" s="116">
        <v>486</v>
      </c>
      <c r="D416" s="116">
        <v>1521</v>
      </c>
      <c r="E416" s="116">
        <v>740</v>
      </c>
      <c r="F416" s="116">
        <v>781</v>
      </c>
    </row>
    <row r="417" spans="2:6" s="111" customFormat="1" ht="12">
      <c r="B417" s="111" t="s">
        <v>596</v>
      </c>
      <c r="C417" s="116">
        <v>50</v>
      </c>
      <c r="D417" s="116">
        <v>170</v>
      </c>
      <c r="E417" s="116">
        <v>81</v>
      </c>
      <c r="F417" s="116">
        <v>89</v>
      </c>
    </row>
    <row r="418" spans="2:6" s="111" customFormat="1" ht="12">
      <c r="B418" s="111" t="s">
        <v>597</v>
      </c>
      <c r="C418" s="116">
        <v>62</v>
      </c>
      <c r="D418" s="116">
        <v>240</v>
      </c>
      <c r="E418" s="116">
        <v>123</v>
      </c>
      <c r="F418" s="116">
        <v>117</v>
      </c>
    </row>
    <row r="419" spans="2:6" s="111" customFormat="1" ht="12">
      <c r="B419" s="111" t="s">
        <v>598</v>
      </c>
      <c r="C419" s="116">
        <v>389</v>
      </c>
      <c r="D419" s="116">
        <v>1266</v>
      </c>
      <c r="E419" s="116">
        <v>604</v>
      </c>
      <c r="F419" s="116">
        <v>662</v>
      </c>
    </row>
    <row r="420" spans="2:6" s="111" customFormat="1" ht="12">
      <c r="B420" s="111" t="s">
        <v>599</v>
      </c>
      <c r="C420" s="116">
        <v>183</v>
      </c>
      <c r="D420" s="116">
        <v>404</v>
      </c>
      <c r="E420" s="116">
        <v>214</v>
      </c>
      <c r="F420" s="116">
        <v>190</v>
      </c>
    </row>
    <row r="421" spans="2:6" s="111" customFormat="1" ht="12">
      <c r="B421" s="111" t="s">
        <v>600</v>
      </c>
      <c r="C421" s="116">
        <v>87</v>
      </c>
      <c r="D421" s="116">
        <v>232</v>
      </c>
      <c r="E421" s="116">
        <v>121</v>
      </c>
      <c r="F421" s="116">
        <v>111</v>
      </c>
    </row>
    <row r="422" spans="2:6" s="111" customFormat="1" ht="12">
      <c r="B422" s="111" t="s">
        <v>601</v>
      </c>
      <c r="C422" s="116">
        <v>129</v>
      </c>
      <c r="D422" s="116">
        <v>339</v>
      </c>
      <c r="E422" s="116">
        <v>165</v>
      </c>
      <c r="F422" s="116">
        <v>174</v>
      </c>
    </row>
    <row r="423" spans="2:6" s="111" customFormat="1" ht="12">
      <c r="B423" s="111" t="s">
        <v>602</v>
      </c>
      <c r="C423" s="116">
        <v>8707</v>
      </c>
      <c r="D423" s="116">
        <v>22025</v>
      </c>
      <c r="E423" s="116">
        <v>10858</v>
      </c>
      <c r="F423" s="116">
        <v>11167</v>
      </c>
    </row>
    <row r="424" spans="2:6" s="111" customFormat="1" ht="12">
      <c r="B424" s="111" t="s">
        <v>603</v>
      </c>
      <c r="C424" s="116">
        <v>1488</v>
      </c>
      <c r="D424" s="116">
        <v>4147</v>
      </c>
      <c r="E424" s="116">
        <v>1999</v>
      </c>
      <c r="F424" s="116">
        <v>2148</v>
      </c>
    </row>
    <row r="425" spans="2:6" s="111" customFormat="1" ht="12">
      <c r="B425" s="111" t="s">
        <v>604</v>
      </c>
      <c r="C425" s="116">
        <v>2560</v>
      </c>
      <c r="D425" s="116">
        <v>6851</v>
      </c>
      <c r="E425" s="116">
        <v>3411</v>
      </c>
      <c r="F425" s="116">
        <v>3440</v>
      </c>
    </row>
    <row r="426" spans="2:6" s="111" customFormat="1" ht="12">
      <c r="B426" s="111" t="s">
        <v>605</v>
      </c>
      <c r="C426" s="116">
        <v>215</v>
      </c>
      <c r="D426" s="116">
        <v>596</v>
      </c>
      <c r="E426" s="116">
        <v>294</v>
      </c>
      <c r="F426" s="116">
        <v>302</v>
      </c>
    </row>
    <row r="427" spans="2:6" s="111" customFormat="1" ht="12">
      <c r="B427" s="111" t="s">
        <v>606</v>
      </c>
      <c r="C427" s="116">
        <v>46</v>
      </c>
      <c r="D427" s="116">
        <v>99</v>
      </c>
      <c r="E427" s="116">
        <v>49</v>
      </c>
      <c r="F427" s="116">
        <v>50</v>
      </c>
    </row>
    <row r="428" spans="2:6" s="111" customFormat="1" ht="12">
      <c r="B428" s="111" t="s">
        <v>607</v>
      </c>
      <c r="C428" s="116">
        <v>284</v>
      </c>
      <c r="D428" s="116">
        <v>664</v>
      </c>
      <c r="E428" s="116">
        <v>341</v>
      </c>
      <c r="F428" s="116">
        <v>323</v>
      </c>
    </row>
    <row r="429" spans="2:6" s="111" customFormat="1" ht="12">
      <c r="B429" s="111" t="s">
        <v>608</v>
      </c>
      <c r="C429" s="116">
        <v>354</v>
      </c>
      <c r="D429" s="116">
        <v>839</v>
      </c>
      <c r="E429" s="116">
        <v>424</v>
      </c>
      <c r="F429" s="116">
        <v>415</v>
      </c>
    </row>
    <row r="430" spans="2:6" s="111" customFormat="1" ht="12">
      <c r="B430" s="111" t="s">
        <v>609</v>
      </c>
      <c r="C430" s="116">
        <v>149</v>
      </c>
      <c r="D430" s="116">
        <v>393</v>
      </c>
      <c r="E430" s="116">
        <v>190</v>
      </c>
      <c r="F430" s="116">
        <v>203</v>
      </c>
    </row>
    <row r="431" spans="2:6" s="111" customFormat="1" ht="12">
      <c r="B431" s="111" t="s">
        <v>610</v>
      </c>
      <c r="C431" s="116">
        <v>40</v>
      </c>
      <c r="D431" s="116">
        <v>111</v>
      </c>
      <c r="E431" s="116">
        <v>56</v>
      </c>
      <c r="F431" s="116">
        <v>55</v>
      </c>
    </row>
    <row r="432" spans="2:6" s="111" customFormat="1" ht="12">
      <c r="B432" s="111" t="s">
        <v>611</v>
      </c>
      <c r="C432" s="116">
        <v>168</v>
      </c>
      <c r="D432" s="116">
        <v>488</v>
      </c>
      <c r="E432" s="116">
        <v>252</v>
      </c>
      <c r="F432" s="116">
        <v>236</v>
      </c>
    </row>
    <row r="433" spans="2:6" s="111" customFormat="1" ht="12">
      <c r="B433" s="111" t="s">
        <v>612</v>
      </c>
      <c r="C433" s="116">
        <v>198</v>
      </c>
      <c r="D433" s="116">
        <v>521</v>
      </c>
      <c r="E433" s="116">
        <v>246</v>
      </c>
      <c r="F433" s="116">
        <v>275</v>
      </c>
    </row>
    <row r="434" spans="2:6" s="111" customFormat="1" ht="12">
      <c r="B434" s="111" t="s">
        <v>613</v>
      </c>
      <c r="C434" s="116">
        <v>296</v>
      </c>
      <c r="D434" s="116">
        <v>761</v>
      </c>
      <c r="E434" s="116">
        <v>384</v>
      </c>
      <c r="F434" s="116">
        <v>377</v>
      </c>
    </row>
    <row r="435" spans="2:6" s="111" customFormat="1" ht="12">
      <c r="B435" s="111" t="s">
        <v>614</v>
      </c>
      <c r="C435" s="116">
        <v>495</v>
      </c>
      <c r="D435" s="116">
        <v>1268</v>
      </c>
      <c r="E435" s="116">
        <v>647</v>
      </c>
      <c r="F435" s="116">
        <v>621</v>
      </c>
    </row>
    <row r="436" spans="2:6" s="111" customFormat="1" ht="12">
      <c r="B436" s="111" t="s">
        <v>615</v>
      </c>
      <c r="C436" s="116">
        <v>223</v>
      </c>
      <c r="D436" s="116">
        <v>587</v>
      </c>
      <c r="E436" s="116">
        <v>295</v>
      </c>
      <c r="F436" s="116">
        <v>292</v>
      </c>
    </row>
    <row r="437" spans="2:6" s="111" customFormat="1" ht="12">
      <c r="B437" s="111" t="s">
        <v>616</v>
      </c>
      <c r="C437" s="116">
        <v>833</v>
      </c>
      <c r="D437" s="116">
        <v>2107</v>
      </c>
      <c r="E437" s="116">
        <v>1021</v>
      </c>
      <c r="F437" s="116">
        <v>1086</v>
      </c>
    </row>
    <row r="438" spans="2:6" s="111" customFormat="1" ht="12">
      <c r="B438" s="111" t="s">
        <v>617</v>
      </c>
      <c r="C438" s="116">
        <v>360</v>
      </c>
      <c r="D438" s="116">
        <v>1093</v>
      </c>
      <c r="E438" s="116">
        <v>563</v>
      </c>
      <c r="F438" s="116">
        <v>530</v>
      </c>
    </row>
    <row r="439" spans="2:6" s="111" customFormat="1" ht="12">
      <c r="B439" s="111" t="s">
        <v>618</v>
      </c>
      <c r="C439" s="116">
        <v>76</v>
      </c>
      <c r="D439" s="116">
        <v>281</v>
      </c>
      <c r="E439" s="116">
        <v>123</v>
      </c>
      <c r="F439" s="116">
        <v>158</v>
      </c>
    </row>
    <row r="440" spans="2:6" s="111" customFormat="1" ht="12">
      <c r="B440" s="111" t="s">
        <v>619</v>
      </c>
      <c r="C440" s="116">
        <v>316</v>
      </c>
      <c r="D440" s="116">
        <v>878</v>
      </c>
      <c r="E440" s="116">
        <v>434</v>
      </c>
      <c r="F440" s="116">
        <v>444</v>
      </c>
    </row>
    <row r="441" spans="2:6" s="111" customFormat="1" ht="12">
      <c r="B441" s="111" t="s">
        <v>620</v>
      </c>
      <c r="C441" s="116">
        <v>277</v>
      </c>
      <c r="D441" s="116">
        <v>779</v>
      </c>
      <c r="E441" s="116">
        <v>388</v>
      </c>
      <c r="F441" s="116">
        <v>391</v>
      </c>
    </row>
    <row r="442" spans="2:6" s="111" customFormat="1" ht="12">
      <c r="B442" s="111" t="s">
        <v>621</v>
      </c>
      <c r="C442" s="116">
        <v>876</v>
      </c>
      <c r="D442" s="116">
        <v>2560</v>
      </c>
      <c r="E442" s="116">
        <v>1259</v>
      </c>
      <c r="F442" s="116">
        <v>1301</v>
      </c>
    </row>
    <row r="443" spans="2:6" s="111" customFormat="1" ht="12">
      <c r="B443" s="111" t="s">
        <v>622</v>
      </c>
      <c r="C443" s="116">
        <v>270</v>
      </c>
      <c r="D443" s="116">
        <v>922</v>
      </c>
      <c r="E443" s="116">
        <v>430</v>
      </c>
      <c r="F443" s="116">
        <v>492</v>
      </c>
    </row>
    <row r="444" spans="2:6" s="111" customFormat="1" ht="12">
      <c r="B444" s="111" t="s">
        <v>721</v>
      </c>
      <c r="C444" s="116">
        <v>333</v>
      </c>
      <c r="D444" s="116">
        <v>829</v>
      </c>
      <c r="E444" s="116">
        <v>414</v>
      </c>
      <c r="F444" s="116">
        <v>415</v>
      </c>
    </row>
    <row r="445" spans="1:6" s="111" customFormat="1" ht="13.5">
      <c r="A445" s="119" t="s">
        <v>437</v>
      </c>
      <c r="C445" s="120">
        <f>SUM(C416:C444)</f>
        <v>19950</v>
      </c>
      <c r="D445" s="120">
        <f>SUM(D416:D444)</f>
        <v>52971</v>
      </c>
      <c r="E445" s="120">
        <f>SUM(E416:E444)</f>
        <v>26126</v>
      </c>
      <c r="F445" s="120">
        <f>SUM(F416:F444)</f>
        <v>26845</v>
      </c>
    </row>
    <row r="446" spans="1:6" s="111" customFormat="1" ht="13.5">
      <c r="A446" s="119"/>
      <c r="C446" s="121"/>
      <c r="D446" s="121"/>
      <c r="E446" s="121"/>
      <c r="F446" s="121"/>
    </row>
    <row r="447" s="111" customFormat="1" ht="13.5">
      <c r="A447" s="119" t="s">
        <v>623</v>
      </c>
    </row>
    <row r="448" s="111" customFormat="1" ht="12"/>
    <row r="449" spans="2:6" s="111" customFormat="1" ht="12">
      <c r="B449" s="111" t="s">
        <v>624</v>
      </c>
      <c r="C449" s="116">
        <v>160</v>
      </c>
      <c r="D449" s="116">
        <v>507</v>
      </c>
      <c r="E449" s="116">
        <v>263</v>
      </c>
      <c r="F449" s="116">
        <v>244</v>
      </c>
    </row>
    <row r="450" spans="2:6" s="111" customFormat="1" ht="12">
      <c r="B450" s="111" t="s">
        <v>625</v>
      </c>
      <c r="C450" s="116">
        <v>171</v>
      </c>
      <c r="D450" s="116">
        <v>411</v>
      </c>
      <c r="E450" s="116">
        <v>212</v>
      </c>
      <c r="F450" s="116">
        <v>199</v>
      </c>
    </row>
    <row r="451" spans="2:6" s="111" customFormat="1" ht="12">
      <c r="B451" s="111" t="s">
        <v>626</v>
      </c>
      <c r="C451" s="116">
        <v>123</v>
      </c>
      <c r="D451" s="116">
        <v>371</v>
      </c>
      <c r="E451" s="116">
        <v>172</v>
      </c>
      <c r="F451" s="116">
        <v>199</v>
      </c>
    </row>
    <row r="452" spans="2:6" s="111" customFormat="1" ht="12">
      <c r="B452" s="111" t="s">
        <v>627</v>
      </c>
      <c r="C452" s="116">
        <v>427</v>
      </c>
      <c r="D452" s="116">
        <v>1189</v>
      </c>
      <c r="E452" s="116">
        <v>595</v>
      </c>
      <c r="F452" s="116">
        <v>594</v>
      </c>
    </row>
    <row r="453" spans="2:6" s="111" customFormat="1" ht="12">
      <c r="B453" s="111" t="s">
        <v>628</v>
      </c>
      <c r="C453" s="116">
        <v>567</v>
      </c>
      <c r="D453" s="116">
        <v>1508</v>
      </c>
      <c r="E453" s="116">
        <v>764</v>
      </c>
      <c r="F453" s="116">
        <v>744</v>
      </c>
    </row>
    <row r="454" spans="2:6" s="111" customFormat="1" ht="12">
      <c r="B454" s="111" t="s">
        <v>629</v>
      </c>
      <c r="C454" s="116">
        <v>563</v>
      </c>
      <c r="D454" s="116">
        <v>1533</v>
      </c>
      <c r="E454" s="116">
        <v>805</v>
      </c>
      <c r="F454" s="116">
        <v>728</v>
      </c>
    </row>
    <row r="455" spans="2:6" s="111" customFormat="1" ht="12">
      <c r="B455" s="111" t="s">
        <v>630</v>
      </c>
      <c r="C455" s="116">
        <v>176</v>
      </c>
      <c r="D455" s="116">
        <v>494</v>
      </c>
      <c r="E455" s="116">
        <v>251</v>
      </c>
      <c r="F455" s="116">
        <v>243</v>
      </c>
    </row>
    <row r="456" spans="2:6" s="111" customFormat="1" ht="12">
      <c r="B456" s="111" t="s">
        <v>631</v>
      </c>
      <c r="C456" s="116">
        <v>241</v>
      </c>
      <c r="D456" s="116">
        <v>701</v>
      </c>
      <c r="E456" s="116">
        <v>343</v>
      </c>
      <c r="F456" s="116">
        <v>358</v>
      </c>
    </row>
    <row r="457" spans="2:6" s="111" customFormat="1" ht="12">
      <c r="B457" s="111" t="s">
        <v>632</v>
      </c>
      <c r="C457" s="116">
        <v>321</v>
      </c>
      <c r="D457" s="116">
        <v>953</v>
      </c>
      <c r="E457" s="116">
        <v>473</v>
      </c>
      <c r="F457" s="116">
        <v>480</v>
      </c>
    </row>
    <row r="458" spans="2:6" s="111" customFormat="1" ht="12">
      <c r="B458" s="111" t="s">
        <v>633</v>
      </c>
      <c r="C458" s="116">
        <v>80</v>
      </c>
      <c r="D458" s="116">
        <v>314</v>
      </c>
      <c r="E458" s="116">
        <v>154</v>
      </c>
      <c r="F458" s="116">
        <v>160</v>
      </c>
    </row>
    <row r="459" spans="2:6" s="111" customFormat="1" ht="12">
      <c r="B459" s="111" t="s">
        <v>634</v>
      </c>
      <c r="C459" s="116">
        <v>61</v>
      </c>
      <c r="D459" s="116">
        <v>214</v>
      </c>
      <c r="E459" s="116">
        <v>105</v>
      </c>
      <c r="F459" s="116">
        <v>109</v>
      </c>
    </row>
    <row r="460" spans="2:6" s="111" customFormat="1" ht="12">
      <c r="B460" s="111" t="s">
        <v>635</v>
      </c>
      <c r="C460" s="116">
        <v>155</v>
      </c>
      <c r="D460" s="116">
        <v>378</v>
      </c>
      <c r="E460" s="116">
        <v>183</v>
      </c>
      <c r="F460" s="116">
        <v>195</v>
      </c>
    </row>
    <row r="461" spans="2:6" s="111" customFormat="1" ht="12">
      <c r="B461" s="111" t="s">
        <v>636</v>
      </c>
      <c r="C461" s="116">
        <v>254</v>
      </c>
      <c r="D461" s="116">
        <v>674</v>
      </c>
      <c r="E461" s="116">
        <v>335</v>
      </c>
      <c r="F461" s="116">
        <v>339</v>
      </c>
    </row>
    <row r="462" spans="2:6" s="111" customFormat="1" ht="12">
      <c r="B462" s="111" t="s">
        <v>637</v>
      </c>
      <c r="C462" s="116">
        <v>471</v>
      </c>
      <c r="D462" s="116">
        <v>1136</v>
      </c>
      <c r="E462" s="116">
        <v>570</v>
      </c>
      <c r="F462" s="116">
        <v>566</v>
      </c>
    </row>
    <row r="463" spans="2:6" s="111" customFormat="1" ht="12">
      <c r="B463" s="111" t="s">
        <v>638</v>
      </c>
      <c r="C463" s="116">
        <v>241</v>
      </c>
      <c r="D463" s="116">
        <v>660</v>
      </c>
      <c r="E463" s="116">
        <v>332</v>
      </c>
      <c r="F463" s="116">
        <v>328</v>
      </c>
    </row>
    <row r="464" spans="2:6" s="111" customFormat="1" ht="12">
      <c r="B464" s="111" t="s">
        <v>639</v>
      </c>
      <c r="C464" s="116">
        <v>408</v>
      </c>
      <c r="D464" s="116">
        <v>993</v>
      </c>
      <c r="E464" s="116">
        <v>482</v>
      </c>
      <c r="F464" s="116">
        <v>511</v>
      </c>
    </row>
    <row r="465" spans="2:6" s="111" customFormat="1" ht="12">
      <c r="B465" s="111" t="s">
        <v>640</v>
      </c>
      <c r="C465" s="116">
        <v>532</v>
      </c>
      <c r="D465" s="116">
        <v>1111</v>
      </c>
      <c r="E465" s="116">
        <v>639</v>
      </c>
      <c r="F465" s="116">
        <v>472</v>
      </c>
    </row>
    <row r="466" spans="2:6" s="111" customFormat="1" ht="12">
      <c r="B466" s="111" t="s">
        <v>641</v>
      </c>
      <c r="C466" s="116">
        <v>109</v>
      </c>
      <c r="D466" s="116">
        <v>276</v>
      </c>
      <c r="E466" s="116">
        <v>128</v>
      </c>
      <c r="F466" s="116">
        <v>148</v>
      </c>
    </row>
    <row r="467" spans="2:6" s="111" customFormat="1" ht="12">
      <c r="B467" s="111" t="s">
        <v>642</v>
      </c>
      <c r="C467" s="116">
        <v>659</v>
      </c>
      <c r="D467" s="116">
        <v>1812</v>
      </c>
      <c r="E467" s="116">
        <v>885</v>
      </c>
      <c r="F467" s="116">
        <v>927</v>
      </c>
    </row>
    <row r="468" spans="2:6" s="111" customFormat="1" ht="12">
      <c r="B468" s="111" t="s">
        <v>643</v>
      </c>
      <c r="C468" s="116">
        <v>358</v>
      </c>
      <c r="D468" s="116">
        <v>1017</v>
      </c>
      <c r="E468" s="116">
        <v>509</v>
      </c>
      <c r="F468" s="116">
        <v>508</v>
      </c>
    </row>
    <row r="469" spans="2:6" s="111" customFormat="1" ht="12">
      <c r="B469" s="111" t="s">
        <v>644</v>
      </c>
      <c r="C469" s="116">
        <v>472</v>
      </c>
      <c r="D469" s="116">
        <v>1297</v>
      </c>
      <c r="E469" s="116">
        <v>656</v>
      </c>
      <c r="F469" s="116">
        <v>641</v>
      </c>
    </row>
    <row r="470" spans="2:6" s="111" customFormat="1" ht="12">
      <c r="B470" s="111" t="s">
        <v>645</v>
      </c>
      <c r="C470" s="116">
        <v>478</v>
      </c>
      <c r="D470" s="116">
        <v>1312</v>
      </c>
      <c r="E470" s="116">
        <v>642</v>
      </c>
      <c r="F470" s="116">
        <v>670</v>
      </c>
    </row>
    <row r="471" spans="2:6" s="111" customFormat="1" ht="12">
      <c r="B471" s="111" t="s">
        <v>646</v>
      </c>
      <c r="C471" s="116">
        <v>298</v>
      </c>
      <c r="D471" s="116">
        <v>786</v>
      </c>
      <c r="E471" s="116">
        <v>380</v>
      </c>
      <c r="F471" s="116">
        <v>406</v>
      </c>
    </row>
    <row r="472" spans="2:6" s="111" customFormat="1" ht="12">
      <c r="B472" s="111" t="s">
        <v>647</v>
      </c>
      <c r="C472" s="116">
        <v>155</v>
      </c>
      <c r="D472" s="116">
        <v>431</v>
      </c>
      <c r="E472" s="116">
        <v>229</v>
      </c>
      <c r="F472" s="116">
        <v>202</v>
      </c>
    </row>
    <row r="473" spans="2:6" s="111" customFormat="1" ht="12">
      <c r="B473" s="111" t="s">
        <v>648</v>
      </c>
      <c r="C473" s="116">
        <v>129</v>
      </c>
      <c r="D473" s="116">
        <v>361</v>
      </c>
      <c r="E473" s="116">
        <v>179</v>
      </c>
      <c r="F473" s="116">
        <v>182</v>
      </c>
    </row>
    <row r="474" spans="2:6" s="111" customFormat="1" ht="12">
      <c r="B474" s="111" t="s">
        <v>649</v>
      </c>
      <c r="C474" s="116">
        <v>76</v>
      </c>
      <c r="D474" s="116">
        <v>258</v>
      </c>
      <c r="E474" s="116">
        <v>127</v>
      </c>
      <c r="F474" s="116">
        <v>131</v>
      </c>
    </row>
    <row r="475" spans="2:6" s="111" customFormat="1" ht="12">
      <c r="B475" s="111" t="s">
        <v>650</v>
      </c>
      <c r="C475" s="116">
        <v>790</v>
      </c>
      <c r="D475" s="116">
        <v>2351</v>
      </c>
      <c r="E475" s="116">
        <v>1127</v>
      </c>
      <c r="F475" s="116">
        <v>1224</v>
      </c>
    </row>
    <row r="476" spans="2:6" s="111" customFormat="1" ht="12">
      <c r="B476" s="111" t="s">
        <v>651</v>
      </c>
      <c r="C476" s="116">
        <v>421</v>
      </c>
      <c r="D476" s="116">
        <v>1204</v>
      </c>
      <c r="E476" s="116">
        <v>607</v>
      </c>
      <c r="F476" s="116">
        <v>597</v>
      </c>
    </row>
    <row r="477" spans="2:6" s="111" customFormat="1" ht="12">
      <c r="B477" s="111" t="s">
        <v>652</v>
      </c>
      <c r="C477" s="116">
        <v>787</v>
      </c>
      <c r="D477" s="116">
        <v>1913</v>
      </c>
      <c r="E477" s="116">
        <v>965</v>
      </c>
      <c r="F477" s="116">
        <v>948</v>
      </c>
    </row>
    <row r="478" spans="2:6" s="111" customFormat="1" ht="12">
      <c r="B478" s="111" t="s">
        <v>653</v>
      </c>
      <c r="C478" s="116">
        <v>49</v>
      </c>
      <c r="D478" s="116">
        <v>186</v>
      </c>
      <c r="E478" s="116">
        <v>91</v>
      </c>
      <c r="F478" s="116">
        <v>95</v>
      </c>
    </row>
    <row r="479" spans="2:6" s="111" customFormat="1" ht="12">
      <c r="B479" s="111" t="s">
        <v>654</v>
      </c>
      <c r="C479" s="116">
        <v>324</v>
      </c>
      <c r="D479" s="116">
        <v>850</v>
      </c>
      <c r="E479" s="116">
        <v>409</v>
      </c>
      <c r="F479" s="116">
        <v>441</v>
      </c>
    </row>
    <row r="480" spans="2:6" s="111" customFormat="1" ht="12">
      <c r="B480" s="111" t="s">
        <v>655</v>
      </c>
      <c r="C480" s="116">
        <v>628</v>
      </c>
      <c r="D480" s="116">
        <v>1785</v>
      </c>
      <c r="E480" s="116">
        <v>872</v>
      </c>
      <c r="F480" s="116">
        <v>913</v>
      </c>
    </row>
    <row r="481" spans="2:6" s="111" customFormat="1" ht="12">
      <c r="B481" s="111" t="s">
        <v>656</v>
      </c>
      <c r="C481" s="116">
        <v>293</v>
      </c>
      <c r="D481" s="116">
        <v>904</v>
      </c>
      <c r="E481" s="116">
        <v>423</v>
      </c>
      <c r="F481" s="116">
        <v>481</v>
      </c>
    </row>
    <row r="482" spans="2:6" s="111" customFormat="1" ht="12">
      <c r="B482" s="111" t="s">
        <v>657</v>
      </c>
      <c r="C482" s="116">
        <v>248</v>
      </c>
      <c r="D482" s="116">
        <v>623</v>
      </c>
      <c r="E482" s="116">
        <v>298</v>
      </c>
      <c r="F482" s="116">
        <v>325</v>
      </c>
    </row>
    <row r="483" spans="2:6" s="111" customFormat="1" ht="12">
      <c r="B483" s="111" t="s">
        <v>658</v>
      </c>
      <c r="C483" s="116">
        <v>147</v>
      </c>
      <c r="D483" s="116">
        <v>367</v>
      </c>
      <c r="E483" s="116">
        <v>175</v>
      </c>
      <c r="F483" s="116">
        <v>192</v>
      </c>
    </row>
    <row r="484" spans="2:6" s="111" customFormat="1" ht="12">
      <c r="B484" s="111" t="s">
        <v>659</v>
      </c>
      <c r="C484" s="116">
        <v>325</v>
      </c>
      <c r="D484" s="116">
        <v>887</v>
      </c>
      <c r="E484" s="116">
        <v>440</v>
      </c>
      <c r="F484" s="116">
        <v>447</v>
      </c>
    </row>
    <row r="485" spans="2:6" s="111" customFormat="1" ht="12">
      <c r="B485" s="111" t="s">
        <v>660</v>
      </c>
      <c r="C485" s="116">
        <v>320</v>
      </c>
      <c r="D485" s="116">
        <v>718</v>
      </c>
      <c r="E485" s="116">
        <v>380</v>
      </c>
      <c r="F485" s="116">
        <v>338</v>
      </c>
    </row>
    <row r="486" spans="2:6" s="111" customFormat="1" ht="12">
      <c r="B486" s="111" t="s">
        <v>661</v>
      </c>
      <c r="C486" s="116">
        <v>525</v>
      </c>
      <c r="D486" s="116">
        <v>1618</v>
      </c>
      <c r="E486" s="116">
        <v>792</v>
      </c>
      <c r="F486" s="116">
        <v>826</v>
      </c>
    </row>
    <row r="487" spans="2:6" s="111" customFormat="1" ht="12">
      <c r="B487" s="111" t="s">
        <v>662</v>
      </c>
      <c r="C487" s="116">
        <v>108</v>
      </c>
      <c r="D487" s="116">
        <v>572</v>
      </c>
      <c r="E487" s="116">
        <v>464</v>
      </c>
      <c r="F487" s="116">
        <v>108</v>
      </c>
    </row>
    <row r="488" spans="2:6" s="111" customFormat="1" ht="12">
      <c r="B488" s="111" t="s">
        <v>663</v>
      </c>
      <c r="C488" s="116">
        <v>173</v>
      </c>
      <c r="D488" s="116">
        <v>502</v>
      </c>
      <c r="E488" s="116">
        <v>262</v>
      </c>
      <c r="F488" s="116">
        <v>240</v>
      </c>
    </row>
    <row r="489" spans="2:6" s="111" customFormat="1" ht="12">
      <c r="B489" s="111" t="s">
        <v>664</v>
      </c>
      <c r="C489" s="116">
        <v>109</v>
      </c>
      <c r="D489" s="116">
        <v>352</v>
      </c>
      <c r="E489" s="116">
        <v>178</v>
      </c>
      <c r="F489" s="116">
        <v>174</v>
      </c>
    </row>
    <row r="490" spans="2:6" s="111" customFormat="1" ht="12">
      <c r="B490" s="111" t="s">
        <v>665</v>
      </c>
      <c r="C490" s="116">
        <v>656</v>
      </c>
      <c r="D490" s="116">
        <v>1859</v>
      </c>
      <c r="E490" s="116">
        <v>934</v>
      </c>
      <c r="F490" s="116">
        <v>925</v>
      </c>
    </row>
    <row r="491" spans="2:6" s="111" customFormat="1" ht="12">
      <c r="B491" s="111" t="s">
        <v>666</v>
      </c>
      <c r="C491" s="116">
        <v>521</v>
      </c>
      <c r="D491" s="116">
        <v>1429</v>
      </c>
      <c r="E491" s="116">
        <v>684</v>
      </c>
      <c r="F491" s="116">
        <v>745</v>
      </c>
    </row>
    <row r="492" spans="2:6" s="111" customFormat="1" ht="12">
      <c r="B492" s="111" t="s">
        <v>667</v>
      </c>
      <c r="C492" s="116">
        <v>419</v>
      </c>
      <c r="D492" s="116">
        <v>1146</v>
      </c>
      <c r="E492" s="116">
        <v>587</v>
      </c>
      <c r="F492" s="116">
        <v>559</v>
      </c>
    </row>
    <row r="493" spans="1:6" s="111" customFormat="1" ht="13.5">
      <c r="A493" s="119" t="s">
        <v>437</v>
      </c>
      <c r="C493" s="120">
        <f>SUM(C449:C492)</f>
        <v>14528</v>
      </c>
      <c r="D493" s="120">
        <f>SUM(D449:D492)</f>
        <v>39963</v>
      </c>
      <c r="E493" s="120">
        <f>SUM(E449:E492)</f>
        <v>20101</v>
      </c>
      <c r="F493" s="120">
        <f>SUM(F449:F492)</f>
        <v>19862</v>
      </c>
    </row>
    <row r="494" spans="1:6" s="111" customFormat="1" ht="13.5">
      <c r="A494" s="119" t="s">
        <v>668</v>
      </c>
      <c r="B494" s="119" t="s">
        <v>669</v>
      </c>
      <c r="C494" s="120">
        <f>SUM(C212+C233+C267+C287+C307+C327+C340+C369+C377+C387+C396+C412+C445+C493)</f>
        <v>182429</v>
      </c>
      <c r="D494" s="120">
        <f>SUM(D212+D233+D267+D287+D307+D327+D340+D369+D377+D387+D396+D412+D445+D493)</f>
        <v>457673</v>
      </c>
      <c r="E494" s="120">
        <f>SUM(E212+E233+E267+E287+E307+E327+E340+E369+E377+E387+E396+E412+E445+E493)</f>
        <v>229006</v>
      </c>
      <c r="F494" s="120">
        <f>SUM(F212+F233+F267+F287+F307+F327+F340+F369+F377+F387+F396+F412+F445+F493)</f>
        <v>228667</v>
      </c>
    </row>
    <row r="495" s="111" customFormat="1" ht="12"/>
    <row r="496" s="111" customFormat="1" ht="12"/>
    <row r="497" s="111" customFormat="1" ht="12"/>
    <row r="498" s="111" customFormat="1" ht="12"/>
    <row r="499" s="111" customFormat="1" ht="12"/>
    <row r="500" s="111" customFormat="1" ht="12"/>
    <row r="501" s="111" customFormat="1" ht="12"/>
    <row r="502" s="111" customFormat="1" ht="12"/>
    <row r="503" s="111" customFormat="1" ht="12"/>
    <row r="504" s="118" customFormat="1" ht="13.5"/>
    <row r="505" s="118" customFormat="1" ht="13.5"/>
    <row r="506" s="118" customFormat="1" ht="13.5"/>
    <row r="507" s="118" customFormat="1" ht="13.5"/>
    <row r="508" s="118" customFormat="1" ht="13.5"/>
    <row r="509" s="118" customFormat="1" ht="13.5"/>
    <row r="510" s="118" customFormat="1" ht="13.5"/>
    <row r="511" s="118" customFormat="1" ht="13.5"/>
    <row r="512" s="118" customFormat="1" ht="13.5"/>
    <row r="513" s="118" customFormat="1" ht="13.5"/>
    <row r="514" s="118" customFormat="1" ht="13.5"/>
    <row r="515" s="118" customFormat="1" ht="13.5"/>
    <row r="516" s="118" customFormat="1" ht="13.5"/>
    <row r="517" s="118" customFormat="1" ht="13.5"/>
    <row r="518" s="118" customFormat="1" ht="13.5"/>
    <row r="519" s="118" customFormat="1" ht="13.5"/>
    <row r="520" s="118" customFormat="1" ht="13.5"/>
    <row r="521" s="118" customFormat="1" ht="13.5"/>
    <row r="522" s="118" customFormat="1" ht="13.5"/>
    <row r="523" s="118" customFormat="1" ht="13.5"/>
    <row r="524" s="118" customFormat="1" ht="13.5"/>
    <row r="525" s="118" customFormat="1" ht="13.5"/>
    <row r="526" s="118" customFormat="1" ht="13.5"/>
    <row r="527" s="118" customFormat="1" ht="13.5"/>
    <row r="528" s="118" customFormat="1" ht="13.5"/>
    <row r="529" s="118" customFormat="1" ht="13.5"/>
    <row r="530" s="118" customFormat="1" ht="13.5"/>
    <row r="531" s="118" customFormat="1" ht="13.5"/>
    <row r="532" s="118" customFormat="1" ht="13.5"/>
    <row r="533" s="118" customFormat="1" ht="13.5"/>
    <row r="534" s="118" customFormat="1" ht="13.5"/>
    <row r="535" s="118" customFormat="1" ht="13.5"/>
    <row r="536" s="118" customFormat="1" ht="13.5"/>
    <row r="537" s="118" customFormat="1" ht="13.5"/>
    <row r="538" s="118" customFormat="1" ht="13.5"/>
    <row r="539" s="118" customFormat="1" ht="13.5"/>
    <row r="540" s="118" customFormat="1" ht="13.5"/>
    <row r="541" s="118" customFormat="1" ht="13.5"/>
    <row r="542" s="118" customFormat="1" ht="13.5"/>
    <row r="543" s="118" customFormat="1" ht="13.5"/>
    <row r="544" s="118" customFormat="1" ht="13.5"/>
    <row r="545" s="118" customFormat="1" ht="13.5"/>
    <row r="546" s="118" customFormat="1" ht="13.5"/>
    <row r="547" s="118" customFormat="1" ht="13.5"/>
    <row r="548" s="118" customFormat="1" ht="13.5"/>
    <row r="549" s="118" customFormat="1" ht="13.5"/>
    <row r="550" s="118" customFormat="1" ht="13.5"/>
    <row r="551" s="118" customFormat="1" ht="13.5"/>
    <row r="552" s="118" customFormat="1" ht="13.5"/>
    <row r="553" s="118" customFormat="1" ht="13.5"/>
    <row r="554" s="118" customFormat="1" ht="13.5"/>
    <row r="555" s="118" customFormat="1" ht="13.5"/>
    <row r="556" s="118" customFormat="1" ht="13.5"/>
    <row r="557" s="118" customFormat="1" ht="13.5"/>
    <row r="558" s="118" customFormat="1" ht="13.5"/>
    <row r="559" s="118" customFormat="1" ht="13.5"/>
    <row r="560" s="118" customFormat="1" ht="13.5"/>
    <row r="561" s="118" customFormat="1" ht="13.5"/>
    <row r="562" s="118" customFormat="1" ht="13.5"/>
    <row r="563" s="118" customFormat="1" ht="13.5"/>
    <row r="564" s="118" customFormat="1" ht="13.5"/>
    <row r="565" s="118" customFormat="1" ht="13.5"/>
    <row r="566" s="118" customFormat="1" ht="13.5"/>
    <row r="567" s="118" customFormat="1" ht="13.5"/>
    <row r="568" s="118" customFormat="1" ht="13.5"/>
    <row r="569" s="118" customFormat="1" ht="13.5"/>
    <row r="570" s="118" customFormat="1" ht="13.5"/>
    <row r="571" s="118" customFormat="1" ht="13.5"/>
    <row r="572" s="118" customFormat="1" ht="13.5"/>
    <row r="573" s="118" customFormat="1" ht="13.5"/>
    <row r="574" s="118" customFormat="1" ht="13.5"/>
    <row r="575" s="118" customFormat="1" ht="13.5"/>
    <row r="576" s="118" customFormat="1" ht="13.5"/>
    <row r="577" s="118" customFormat="1" ht="13.5"/>
    <row r="578" s="118" customFormat="1" ht="13.5"/>
    <row r="579" s="118" customFormat="1" ht="13.5"/>
    <row r="580" s="118" customFormat="1" ht="13.5"/>
    <row r="581" s="118" customFormat="1" ht="13.5"/>
    <row r="582" s="118" customFormat="1" ht="13.5"/>
    <row r="583" s="118" customFormat="1" ht="13.5"/>
    <row r="584" s="118" customFormat="1" ht="13.5"/>
    <row r="585" s="118" customFormat="1" ht="13.5"/>
    <row r="586" s="118" customFormat="1" ht="13.5"/>
    <row r="587" s="118" customFormat="1" ht="13.5"/>
    <row r="588" s="118" customFormat="1" ht="13.5"/>
    <row r="589" s="118" customFormat="1" ht="13.5"/>
    <row r="590" s="118" customFormat="1" ht="13.5"/>
    <row r="591" s="118" customFormat="1" ht="13.5"/>
    <row r="592" s="118" customFormat="1" ht="13.5"/>
    <row r="593" s="118" customFormat="1" ht="13.5"/>
    <row r="594" s="118" customFormat="1" ht="13.5"/>
    <row r="595" s="118" customFormat="1" ht="13.5"/>
    <row r="596" s="118" customFormat="1" ht="13.5"/>
    <row r="597" s="118" customFormat="1" ht="13.5"/>
    <row r="598" s="118" customFormat="1" ht="13.5"/>
    <row r="599" s="118" customFormat="1" ht="13.5"/>
    <row r="600" s="118" customFormat="1" ht="13.5"/>
    <row r="601" s="118" customFormat="1" ht="13.5"/>
    <row r="602" s="118" customFormat="1" ht="13.5"/>
    <row r="603" s="118" customFormat="1" ht="13.5"/>
    <row r="604" s="118" customFormat="1" ht="13.5"/>
    <row r="605" s="118" customFormat="1" ht="13.5"/>
    <row r="606" s="118" customFormat="1" ht="13.5"/>
    <row r="607" s="118" customFormat="1" ht="13.5"/>
    <row r="608" s="118" customFormat="1" ht="13.5"/>
    <row r="609" s="118" customFormat="1" ht="13.5"/>
    <row r="610" s="118" customFormat="1" ht="13.5"/>
    <row r="611" s="118" customFormat="1" ht="13.5"/>
    <row r="612" s="118" customFormat="1" ht="13.5"/>
    <row r="613" s="118" customFormat="1" ht="13.5"/>
    <row r="614" s="118" customFormat="1" ht="13.5"/>
    <row r="615" s="118" customFormat="1" ht="13.5"/>
    <row r="616" s="118" customFormat="1" ht="13.5"/>
    <row r="617" s="118" customFormat="1" ht="13.5"/>
    <row r="618" s="118" customFormat="1" ht="13.5"/>
    <row r="619" s="118" customFormat="1" ht="13.5"/>
    <row r="620" s="118" customFormat="1" ht="13.5"/>
    <row r="621" s="118" customFormat="1" ht="13.5"/>
    <row r="622" s="118" customFormat="1" ht="13.5"/>
    <row r="623" s="118" customFormat="1" ht="13.5"/>
    <row r="624" s="118" customFormat="1" ht="13.5"/>
    <row r="625" s="118" customFormat="1" ht="13.5"/>
    <row r="626" s="118" customFormat="1" ht="13.5"/>
    <row r="627" s="118" customFormat="1" ht="13.5"/>
    <row r="628" s="118" customFormat="1" ht="13.5"/>
    <row r="629" s="118" customFormat="1" ht="13.5"/>
    <row r="630" s="118" customFormat="1" ht="13.5"/>
    <row r="631" s="118" customFormat="1" ht="13.5"/>
    <row r="632" s="118" customFormat="1" ht="13.5"/>
    <row r="633" s="118" customFormat="1" ht="13.5"/>
    <row r="634" s="118" customFormat="1" ht="13.5"/>
    <row r="635" s="118" customFormat="1" ht="13.5"/>
    <row r="636" s="118" customFormat="1" ht="13.5"/>
    <row r="637" s="118" customFormat="1" ht="13.5"/>
    <row r="638" s="118" customFormat="1" ht="13.5"/>
    <row r="639" s="118" customFormat="1" ht="13.5"/>
    <row r="640" s="118" customFormat="1" ht="13.5"/>
    <row r="641" s="118" customFormat="1" ht="13.5"/>
    <row r="642" s="118" customFormat="1" ht="13.5"/>
    <row r="643" s="118" customFormat="1" ht="13.5"/>
    <row r="644" s="118" customFormat="1" ht="13.5"/>
    <row r="645" s="118" customFormat="1" ht="13.5"/>
    <row r="646" s="118" customFormat="1" ht="13.5"/>
    <row r="647" s="118" customFormat="1" ht="13.5"/>
    <row r="648" s="118" customFormat="1" ht="13.5"/>
    <row r="649" s="118" customFormat="1" ht="13.5"/>
    <row r="650" s="118" customFormat="1" ht="13.5"/>
    <row r="651" s="118" customFormat="1" ht="13.5"/>
    <row r="652" s="118" customFormat="1" ht="13.5"/>
    <row r="653" s="118" customFormat="1" ht="13.5"/>
    <row r="654" s="118" customFormat="1" ht="13.5"/>
    <row r="655" s="118" customFormat="1" ht="13.5"/>
    <row r="656" s="118" customFormat="1" ht="13.5"/>
    <row r="657" s="118" customFormat="1" ht="13.5"/>
    <row r="658" s="118" customFormat="1" ht="13.5"/>
    <row r="659" s="118" customFormat="1" ht="13.5"/>
    <row r="660" s="118" customFormat="1" ht="13.5"/>
    <row r="661" s="118" customFormat="1" ht="13.5"/>
    <row r="662" s="118" customFormat="1" ht="13.5"/>
    <row r="663" s="118" customFormat="1" ht="13.5"/>
    <row r="664" s="118" customFormat="1" ht="13.5"/>
    <row r="665" s="118" customFormat="1" ht="13.5"/>
    <row r="666" s="118" customFormat="1" ht="13.5"/>
    <row r="667" s="118" customFormat="1" ht="13.5"/>
    <row r="668" s="118" customFormat="1" ht="13.5"/>
    <row r="669" s="118" customFormat="1" ht="13.5"/>
    <row r="670" s="118" customFormat="1" ht="13.5"/>
    <row r="671" s="118" customFormat="1" ht="13.5"/>
    <row r="672" s="118" customFormat="1" ht="13.5"/>
    <row r="673" s="118" customFormat="1" ht="13.5"/>
    <row r="674" s="118" customFormat="1" ht="13.5"/>
    <row r="675" s="118" customFormat="1" ht="13.5"/>
    <row r="676" s="118" customFormat="1" ht="13.5"/>
    <row r="677" s="118" customFormat="1" ht="13.5"/>
    <row r="678" s="118" customFormat="1" ht="13.5"/>
    <row r="679" s="118" customFormat="1" ht="13.5"/>
    <row r="680" s="118" customFormat="1" ht="13.5"/>
    <row r="681" s="118" customFormat="1" ht="13.5"/>
    <row r="682" s="118" customFormat="1" ht="13.5"/>
    <row r="683" s="118" customFormat="1" ht="13.5"/>
    <row r="684" s="118" customFormat="1" ht="13.5"/>
    <row r="685" s="118" customFormat="1" ht="13.5"/>
    <row r="686" s="118" customFormat="1" ht="13.5"/>
    <row r="687" s="118" customFormat="1" ht="13.5"/>
    <row r="688" s="118" customFormat="1" ht="13.5"/>
    <row r="689" s="118" customFormat="1" ht="13.5"/>
    <row r="690" s="118" customFormat="1" ht="13.5"/>
    <row r="691" s="118" customFormat="1" ht="13.5"/>
    <row r="692" s="118" customFormat="1" ht="13.5"/>
    <row r="693" s="118" customFormat="1" ht="13.5"/>
    <row r="694" s="118" customFormat="1" ht="13.5"/>
    <row r="695" s="118" customFormat="1" ht="13.5"/>
    <row r="696" s="118" customFormat="1" ht="13.5"/>
    <row r="697" s="118" customFormat="1" ht="13.5"/>
    <row r="698" s="118" customFormat="1" ht="13.5"/>
    <row r="699" s="118" customFormat="1" ht="13.5"/>
    <row r="700" s="118" customFormat="1" ht="13.5"/>
    <row r="701" s="118" customFormat="1" ht="13.5"/>
    <row r="702" s="118" customFormat="1" ht="13.5"/>
    <row r="703" s="118" customFormat="1" ht="13.5"/>
    <row r="704" s="118" customFormat="1" ht="13.5"/>
    <row r="705" s="118" customFormat="1" ht="13.5"/>
    <row r="706" s="118" customFormat="1" ht="13.5"/>
    <row r="707" s="118" customFormat="1" ht="13.5"/>
    <row r="708" s="118" customFormat="1" ht="13.5"/>
    <row r="709" s="118" customFormat="1" ht="13.5"/>
    <row r="710" s="118" customFormat="1" ht="13.5"/>
    <row r="711" s="118" customFormat="1" ht="13.5"/>
    <row r="712" s="118" customFormat="1" ht="13.5"/>
    <row r="713" s="118" customFormat="1" ht="13.5"/>
    <row r="714" s="118" customFormat="1" ht="13.5"/>
    <row r="715" s="118" customFormat="1" ht="13.5"/>
    <row r="716" s="118" customFormat="1" ht="13.5"/>
    <row r="717" s="118" customFormat="1" ht="13.5"/>
    <row r="718" s="118" customFormat="1" ht="13.5"/>
    <row r="719" s="118" customFormat="1" ht="13.5"/>
    <row r="720" s="118" customFormat="1" ht="13.5"/>
    <row r="721" s="118" customFormat="1" ht="13.5"/>
    <row r="722" s="118" customFormat="1" ht="13.5"/>
    <row r="723" s="118" customFormat="1" ht="13.5"/>
    <row r="724" s="118" customFormat="1" ht="13.5"/>
    <row r="725" s="118" customFormat="1" ht="13.5"/>
    <row r="726" s="118" customFormat="1" ht="13.5"/>
    <row r="727" s="118" customFormat="1" ht="13.5"/>
    <row r="728" s="118" customFormat="1" ht="13.5"/>
    <row r="729" s="118" customFormat="1" ht="13.5"/>
    <row r="730" s="118" customFormat="1" ht="13.5"/>
    <row r="731" s="118" customFormat="1" ht="13.5"/>
    <row r="732" s="118" customFormat="1" ht="13.5"/>
    <row r="733" s="118" customFormat="1" ht="13.5"/>
    <row r="734" s="118" customFormat="1" ht="13.5"/>
    <row r="735" s="118" customFormat="1" ht="13.5"/>
    <row r="736" s="118" customFormat="1" ht="13.5"/>
    <row r="737" s="118" customFormat="1" ht="13.5"/>
    <row r="738" s="118" customFormat="1" ht="13.5"/>
    <row r="739" s="118" customFormat="1" ht="13.5"/>
    <row r="740" s="118" customFormat="1" ht="13.5"/>
    <row r="741" s="118" customFormat="1" ht="13.5"/>
    <row r="742" s="118" customFormat="1" ht="13.5"/>
    <row r="743" s="118" customFormat="1" ht="13.5"/>
    <row r="744" s="118" customFormat="1" ht="13.5"/>
    <row r="745" s="118" customFormat="1" ht="13.5"/>
    <row r="746" s="118" customFormat="1" ht="13.5"/>
    <row r="747" s="118" customFormat="1" ht="13.5"/>
    <row r="748" s="118" customFormat="1" ht="13.5"/>
    <row r="749" s="118" customFormat="1" ht="13.5"/>
    <row r="750" s="118" customFormat="1" ht="13.5"/>
    <row r="751" s="118" customFormat="1" ht="13.5"/>
    <row r="752" s="118" customFormat="1" ht="13.5"/>
    <row r="753" s="118" customFormat="1" ht="13.5"/>
    <row r="754" s="118" customFormat="1" ht="13.5"/>
    <row r="755" s="118" customFormat="1" ht="13.5"/>
    <row r="756" s="118" customFormat="1" ht="13.5"/>
    <row r="757" s="118" customFormat="1" ht="13.5"/>
    <row r="758" s="118" customFormat="1" ht="13.5"/>
    <row r="759" s="118" customFormat="1" ht="13.5"/>
    <row r="760" s="118" customFormat="1" ht="13.5"/>
    <row r="761" s="118" customFormat="1" ht="13.5"/>
    <row r="762" s="118" customFormat="1" ht="13.5"/>
    <row r="763" s="118" customFormat="1" ht="13.5"/>
    <row r="764" s="118" customFormat="1" ht="13.5"/>
    <row r="765" s="118" customFormat="1" ht="13.5"/>
    <row r="766" s="118" customFormat="1" ht="13.5"/>
    <row r="767" s="118" customFormat="1" ht="13.5"/>
    <row r="768" s="118" customFormat="1" ht="13.5"/>
    <row r="769" s="118" customFormat="1" ht="13.5"/>
    <row r="770" s="118" customFormat="1" ht="13.5"/>
    <row r="771" s="118" customFormat="1" ht="13.5"/>
    <row r="772" s="118" customFormat="1" ht="13.5"/>
    <row r="773" s="118" customFormat="1" ht="13.5"/>
    <row r="774" s="118" customFormat="1" ht="13.5"/>
    <row r="775" s="118" customFormat="1" ht="13.5"/>
    <row r="776" s="118" customFormat="1" ht="13.5"/>
    <row r="777" s="118" customFormat="1" ht="13.5"/>
    <row r="778" s="118" customFormat="1" ht="13.5"/>
    <row r="779" s="118" customFormat="1" ht="13.5"/>
    <row r="780" s="118" customFormat="1" ht="13.5"/>
    <row r="781" s="118" customFormat="1" ht="13.5"/>
    <row r="782" s="118" customFormat="1" ht="13.5"/>
    <row r="783" s="118" customFormat="1" ht="13.5"/>
    <row r="784" s="118" customFormat="1" ht="13.5"/>
    <row r="785" s="118" customFormat="1" ht="13.5"/>
    <row r="786" s="118" customFormat="1" ht="13.5"/>
    <row r="787" s="118" customFormat="1" ht="13.5"/>
    <row r="788" s="118" customFormat="1" ht="13.5"/>
    <row r="789" s="118" customFormat="1" ht="13.5"/>
    <row r="790" s="118" customFormat="1" ht="13.5"/>
    <row r="791" s="118" customFormat="1" ht="13.5"/>
    <row r="792" s="118" customFormat="1" ht="13.5"/>
    <row r="793" s="118" customFormat="1" ht="13.5"/>
    <row r="794" s="118" customFormat="1" ht="13.5"/>
    <row r="795" s="118" customFormat="1" ht="13.5"/>
    <row r="796" s="118" customFormat="1" ht="13.5"/>
    <row r="797" s="118" customFormat="1" ht="13.5"/>
    <row r="798" s="118" customFormat="1" ht="13.5"/>
    <row r="799" s="118" customFormat="1" ht="13.5"/>
    <row r="800" s="118" customFormat="1" ht="13.5"/>
    <row r="801" s="118" customFormat="1" ht="13.5"/>
    <row r="802" s="118" customFormat="1" ht="13.5"/>
    <row r="803" s="118" customFormat="1" ht="13.5"/>
    <row r="804" s="118" customFormat="1" ht="13.5"/>
    <row r="805" s="118" customFormat="1" ht="13.5"/>
    <row r="806" s="118" customFormat="1" ht="13.5"/>
    <row r="807" s="118" customFormat="1" ht="13.5"/>
    <row r="808" s="118" customFormat="1" ht="13.5"/>
    <row r="809" s="118" customFormat="1" ht="13.5"/>
    <row r="810" s="118" customFormat="1" ht="13.5"/>
    <row r="811" s="118" customFormat="1" ht="13.5"/>
    <row r="812" s="118" customFormat="1" ht="13.5"/>
    <row r="813" s="118" customFormat="1" ht="13.5"/>
    <row r="814" s="118" customFormat="1" ht="13.5"/>
    <row r="815" s="118" customFormat="1" ht="13.5"/>
    <row r="816" s="118" customFormat="1" ht="13.5"/>
    <row r="817" s="118" customFormat="1" ht="13.5"/>
    <row r="818" s="118" customFormat="1" ht="13.5"/>
    <row r="819" s="118" customFormat="1" ht="13.5"/>
    <row r="820" s="118" customFormat="1" ht="13.5"/>
    <row r="821" s="118" customFormat="1" ht="13.5"/>
    <row r="822" s="118" customFormat="1" ht="13.5"/>
    <row r="823" s="118" customFormat="1" ht="13.5"/>
    <row r="824" s="118" customFormat="1" ht="13.5"/>
    <row r="825" s="118" customFormat="1" ht="13.5"/>
    <row r="826" s="118" customFormat="1" ht="13.5"/>
    <row r="827" s="118" customFormat="1" ht="13.5"/>
    <row r="828" s="118" customFormat="1" ht="13.5"/>
    <row r="829" s="118" customFormat="1" ht="13.5"/>
    <row r="830" s="118" customFormat="1" ht="13.5"/>
    <row r="831" s="118" customFormat="1" ht="13.5"/>
    <row r="832" s="118" customFormat="1" ht="13.5"/>
    <row r="833" s="118" customFormat="1" ht="13.5"/>
    <row r="834" s="118" customFormat="1" ht="13.5"/>
    <row r="835" s="118" customFormat="1" ht="13.5"/>
    <row r="836" s="118" customFormat="1" ht="13.5"/>
    <row r="837" s="118" customFormat="1" ht="13.5"/>
    <row r="838" s="118" customFormat="1" ht="13.5"/>
    <row r="839" s="118" customFormat="1" ht="13.5"/>
    <row r="840" s="118" customFormat="1" ht="13.5"/>
    <row r="841" s="118" customFormat="1" ht="13.5"/>
    <row r="842" s="118" customFormat="1" ht="13.5"/>
    <row r="843" s="118" customFormat="1" ht="13.5"/>
    <row r="844" s="118" customFormat="1" ht="13.5"/>
    <row r="845" s="118" customFormat="1" ht="13.5"/>
    <row r="846" s="118" customFormat="1" ht="13.5"/>
    <row r="847" s="118" customFormat="1" ht="13.5"/>
    <row r="848" s="118" customFormat="1" ht="13.5"/>
    <row r="849" s="118" customFormat="1" ht="13.5"/>
    <row r="850" s="118" customFormat="1" ht="13.5"/>
    <row r="851" s="118" customFormat="1" ht="13.5"/>
    <row r="852" s="118" customFormat="1" ht="13.5"/>
    <row r="853" s="118" customFormat="1" ht="13.5"/>
    <row r="854" s="118" customFormat="1" ht="13.5"/>
    <row r="855" s="118" customFormat="1" ht="13.5"/>
    <row r="856" s="118" customFormat="1" ht="13.5"/>
    <row r="857" s="118" customFormat="1" ht="13.5"/>
    <row r="858" s="118" customFormat="1" ht="13.5"/>
    <row r="859" s="118" customFormat="1" ht="13.5"/>
    <row r="860" s="118" customFormat="1" ht="13.5"/>
    <row r="861" s="118" customFormat="1" ht="13.5"/>
    <row r="862" s="118" customFormat="1" ht="13.5"/>
    <row r="863" s="118" customFormat="1" ht="13.5"/>
    <row r="864" s="118" customFormat="1" ht="13.5"/>
    <row r="865" s="118" customFormat="1" ht="13.5"/>
    <row r="866" s="118" customFormat="1" ht="13.5"/>
    <row r="867" s="118" customFormat="1" ht="13.5"/>
    <row r="868" s="118" customFormat="1" ht="13.5"/>
    <row r="869" s="118" customFormat="1" ht="13.5"/>
    <row r="870" s="118" customFormat="1" ht="13.5"/>
    <row r="871" s="118" customFormat="1" ht="13.5"/>
    <row r="872" s="118" customFormat="1" ht="13.5"/>
    <row r="873" s="118" customFormat="1" ht="13.5"/>
    <row r="874" s="118" customFormat="1" ht="13.5"/>
    <row r="875" s="118" customFormat="1" ht="13.5"/>
    <row r="876" s="118" customFormat="1" ht="13.5"/>
    <row r="877" s="118" customFormat="1" ht="13.5"/>
    <row r="878" s="118" customFormat="1" ht="13.5"/>
    <row r="879" s="118" customFormat="1" ht="13.5"/>
    <row r="880" s="118" customFormat="1" ht="13.5"/>
    <row r="881" s="118" customFormat="1" ht="13.5"/>
    <row r="882" s="118" customFormat="1" ht="13.5"/>
    <row r="883" s="118" customFormat="1" ht="13.5"/>
    <row r="884" s="118" customFormat="1" ht="13.5"/>
    <row r="885" s="118" customFormat="1" ht="13.5"/>
    <row r="886" s="118" customFormat="1" ht="13.5"/>
    <row r="887" s="118" customFormat="1" ht="13.5"/>
    <row r="888" s="118" customFormat="1" ht="13.5"/>
    <row r="889" s="118" customFormat="1" ht="13.5"/>
    <row r="890" s="118" customFormat="1" ht="13.5"/>
    <row r="891" s="118" customFormat="1" ht="13.5"/>
    <row r="892" s="118" customFormat="1" ht="13.5"/>
    <row r="893" s="118" customFormat="1" ht="13.5"/>
    <row r="894" s="118" customFormat="1" ht="13.5"/>
    <row r="895" s="118" customFormat="1" ht="13.5"/>
    <row r="896" s="118" customFormat="1" ht="13.5"/>
    <row r="897" s="118" customFormat="1" ht="13.5"/>
    <row r="898" s="118" customFormat="1" ht="13.5"/>
    <row r="899" s="118" customFormat="1" ht="13.5"/>
    <row r="900" s="118" customFormat="1" ht="13.5"/>
    <row r="901" s="118" customFormat="1" ht="13.5"/>
    <row r="902" s="118" customFormat="1" ht="13.5"/>
    <row r="903" s="118" customFormat="1" ht="13.5"/>
    <row r="904" s="118" customFormat="1" ht="13.5"/>
    <row r="905" s="118" customFormat="1" ht="13.5"/>
    <row r="906" s="118" customFormat="1" ht="13.5"/>
    <row r="907" s="118" customFormat="1" ht="13.5"/>
    <row r="908" s="118" customFormat="1" ht="13.5"/>
    <row r="909" s="118" customFormat="1" ht="13.5"/>
    <row r="910" s="118" customFormat="1" ht="13.5"/>
    <row r="911" s="118" customFormat="1" ht="13.5"/>
    <row r="912" s="118" customFormat="1" ht="13.5"/>
    <row r="913" s="118" customFormat="1" ht="13.5"/>
    <row r="914" s="118" customFormat="1" ht="13.5"/>
    <row r="915" s="118" customFormat="1" ht="13.5"/>
    <row r="916" s="118" customFormat="1" ht="13.5"/>
    <row r="917" s="118" customFormat="1" ht="13.5"/>
    <row r="918" s="118" customFormat="1" ht="13.5"/>
    <row r="919" s="118" customFormat="1" ht="13.5"/>
    <row r="920" s="118" customFormat="1" ht="13.5"/>
    <row r="921" s="118" customFormat="1" ht="13.5"/>
    <row r="922" s="118" customFormat="1" ht="13.5"/>
    <row r="923" s="118" customFormat="1" ht="13.5"/>
    <row r="924" s="118" customFormat="1" ht="13.5"/>
    <row r="925" s="118" customFormat="1" ht="13.5"/>
    <row r="926" s="118" customFormat="1" ht="13.5"/>
    <row r="927" s="118" customFormat="1" ht="13.5"/>
    <row r="928" s="118" customFormat="1" ht="13.5"/>
    <row r="929" s="118" customFormat="1" ht="13.5"/>
    <row r="930" s="118" customFormat="1" ht="13.5"/>
    <row r="931" s="118" customFormat="1" ht="13.5"/>
    <row r="932" s="118" customFormat="1" ht="13.5"/>
    <row r="933" s="118" customFormat="1" ht="13.5"/>
    <row r="934" s="118" customFormat="1" ht="13.5"/>
    <row r="935" s="118" customFormat="1" ht="13.5"/>
    <row r="936" s="118" customFormat="1" ht="13.5"/>
    <row r="937" s="118" customFormat="1" ht="13.5"/>
    <row r="938" s="118" customFormat="1" ht="13.5"/>
    <row r="939" s="118" customFormat="1" ht="13.5"/>
    <row r="940" s="118" customFormat="1" ht="13.5"/>
    <row r="941" s="118" customFormat="1" ht="13.5"/>
    <row r="942" s="118" customFormat="1" ht="13.5"/>
    <row r="943" s="118" customFormat="1" ht="13.5"/>
    <row r="944" s="118" customFormat="1" ht="13.5"/>
    <row r="945" s="118" customFormat="1" ht="13.5"/>
    <row r="946" s="118" customFormat="1" ht="13.5"/>
    <row r="947" s="118" customFormat="1" ht="13.5"/>
    <row r="948" s="118" customFormat="1" ht="13.5"/>
    <row r="949" s="118" customFormat="1" ht="13.5"/>
    <row r="950" s="118" customFormat="1" ht="13.5"/>
    <row r="951" s="118" customFormat="1" ht="13.5"/>
    <row r="952" s="118" customFormat="1" ht="13.5"/>
    <row r="953" s="118" customFormat="1" ht="13.5"/>
    <row r="954" s="118" customFormat="1" ht="13.5"/>
    <row r="955" s="118" customFormat="1" ht="13.5"/>
    <row r="956" s="118" customFormat="1" ht="13.5"/>
    <row r="957" s="118" customFormat="1" ht="13.5"/>
    <row r="958" s="118" customFormat="1" ht="13.5"/>
    <row r="959" s="118" customFormat="1" ht="13.5"/>
    <row r="960" s="118" customFormat="1" ht="13.5"/>
    <row r="961" s="118" customFormat="1" ht="13.5"/>
    <row r="962" s="118" customFormat="1" ht="13.5"/>
    <row r="963" s="118" customFormat="1" ht="13.5"/>
    <row r="964" s="118" customFormat="1" ht="13.5"/>
    <row r="965" s="118" customFormat="1" ht="13.5"/>
    <row r="966" s="118" customFormat="1" ht="13.5"/>
    <row r="967" s="118" customFormat="1" ht="13.5"/>
    <row r="968" s="118" customFormat="1" ht="13.5"/>
    <row r="969" s="118" customFormat="1" ht="13.5"/>
    <row r="970" s="118" customFormat="1" ht="13.5"/>
    <row r="971" s="118" customFormat="1" ht="13.5"/>
    <row r="972" s="118" customFormat="1" ht="13.5"/>
    <row r="973" s="118" customFormat="1" ht="13.5"/>
    <row r="974" s="118" customFormat="1" ht="13.5"/>
    <row r="975" s="118" customFormat="1" ht="13.5"/>
    <row r="976" s="118" customFormat="1" ht="13.5"/>
    <row r="977" s="118" customFormat="1" ht="13.5"/>
    <row r="978" s="118" customFormat="1" ht="13.5"/>
    <row r="979" s="118" customFormat="1" ht="13.5"/>
    <row r="980" s="118" customFormat="1" ht="13.5"/>
    <row r="981" s="118" customFormat="1" ht="13.5"/>
    <row r="982" s="118" customFormat="1" ht="13.5"/>
    <row r="983" s="118" customFormat="1" ht="13.5"/>
    <row r="984" s="118" customFormat="1" ht="13.5"/>
    <row r="985" s="118" customFormat="1" ht="13.5"/>
    <row r="986" s="118" customFormat="1" ht="13.5"/>
    <row r="987" s="118" customFormat="1" ht="13.5"/>
    <row r="988" s="118" customFormat="1" ht="13.5"/>
    <row r="989" s="118" customFormat="1" ht="13.5"/>
    <row r="990" s="118" customFormat="1" ht="13.5"/>
    <row r="991" s="118" customFormat="1" ht="13.5"/>
    <row r="992" s="118" customFormat="1" ht="13.5"/>
    <row r="993" s="118" customFormat="1" ht="13.5"/>
    <row r="994" s="118" customFormat="1" ht="13.5"/>
    <row r="995" s="118" customFormat="1" ht="13.5"/>
    <row r="996" s="118" customFormat="1" ht="13.5"/>
    <row r="997" s="118" customFormat="1" ht="13.5"/>
    <row r="998" s="118" customFormat="1" ht="13.5"/>
    <row r="999" s="118" customFormat="1" ht="13.5"/>
    <row r="1000" s="118" customFormat="1" ht="13.5"/>
    <row r="1001" s="118" customFormat="1" ht="13.5"/>
    <row r="1002" s="118" customFormat="1" ht="13.5"/>
    <row r="1003" s="118" customFormat="1" ht="13.5"/>
    <row r="1004" s="118" customFormat="1" ht="13.5"/>
    <row r="1005" s="118" customFormat="1" ht="13.5"/>
    <row r="1006" s="118" customFormat="1" ht="13.5"/>
    <row r="1007" s="118" customFormat="1" ht="13.5"/>
    <row r="1008" s="118" customFormat="1" ht="13.5"/>
    <row r="1009" s="118" customFormat="1" ht="13.5"/>
    <row r="1010" s="118" customFormat="1" ht="13.5"/>
    <row r="1011" s="118" customFormat="1" ht="13.5"/>
    <row r="1012" s="118" customFormat="1" ht="13.5"/>
    <row r="1013" s="118" customFormat="1" ht="13.5"/>
    <row r="1014" s="118" customFormat="1" ht="13.5"/>
    <row r="1015" s="118" customFormat="1" ht="13.5"/>
    <row r="1016" s="118" customFormat="1" ht="13.5"/>
    <row r="1017" s="118" customFormat="1" ht="13.5"/>
    <row r="1018" s="118" customFormat="1" ht="13.5"/>
    <row r="1019" s="118" customFormat="1" ht="13.5"/>
    <row r="1020" s="118" customFormat="1" ht="13.5"/>
    <row r="1021" s="118" customFormat="1" ht="13.5"/>
    <row r="1022" s="118" customFormat="1" ht="13.5"/>
    <row r="1023" s="118" customFormat="1" ht="13.5"/>
    <row r="1024" s="118" customFormat="1" ht="13.5"/>
    <row r="1025" s="118" customFormat="1" ht="13.5"/>
    <row r="1026" s="118" customFormat="1" ht="13.5"/>
    <row r="1027" s="118" customFormat="1" ht="13.5"/>
    <row r="1028" s="118" customFormat="1" ht="13.5"/>
    <row r="1029" s="118" customFormat="1" ht="13.5"/>
    <row r="1030" s="118" customFormat="1" ht="13.5"/>
    <row r="1031" s="118" customFormat="1" ht="13.5"/>
    <row r="1032" s="118" customFormat="1" ht="13.5"/>
    <row r="1033" s="118" customFormat="1" ht="13.5"/>
    <row r="1034" s="118" customFormat="1" ht="13.5"/>
    <row r="1035" s="118" customFormat="1" ht="13.5"/>
    <row r="1036" s="118" customFormat="1" ht="13.5"/>
    <row r="1037" s="118" customFormat="1" ht="13.5"/>
    <row r="1038" s="118" customFormat="1" ht="13.5"/>
    <row r="1039" s="118" customFormat="1" ht="13.5"/>
    <row r="1040" s="118" customFormat="1" ht="13.5"/>
    <row r="1041" s="118" customFormat="1" ht="13.5"/>
    <row r="1042" s="118" customFormat="1" ht="13.5"/>
    <row r="1043" s="118" customFormat="1" ht="13.5"/>
    <row r="1044" s="118" customFormat="1" ht="13.5"/>
    <row r="1045" s="118" customFormat="1" ht="13.5"/>
    <row r="1046" s="118" customFormat="1" ht="13.5"/>
    <row r="1047" s="118" customFormat="1" ht="13.5"/>
    <row r="1048" s="118" customFormat="1" ht="13.5"/>
    <row r="1049" s="118" customFormat="1" ht="13.5"/>
    <row r="1050" s="118" customFormat="1" ht="13.5"/>
    <row r="1051" s="118" customFormat="1" ht="13.5"/>
    <row r="1052" s="118" customFormat="1" ht="13.5"/>
    <row r="1053" s="118" customFormat="1" ht="13.5"/>
    <row r="1054" s="118" customFormat="1" ht="13.5"/>
    <row r="1055" s="118" customFormat="1" ht="13.5"/>
    <row r="1056" s="118" customFormat="1" ht="13.5"/>
    <row r="1057" s="118" customFormat="1" ht="13.5"/>
    <row r="1058" s="118" customFormat="1" ht="13.5"/>
    <row r="1059" s="118" customFormat="1" ht="13.5"/>
    <row r="1060" s="118" customFormat="1" ht="13.5"/>
    <row r="1061" s="118" customFormat="1" ht="13.5"/>
    <row r="1062" s="118" customFormat="1" ht="13.5"/>
    <row r="1063" s="118" customFormat="1" ht="13.5"/>
    <row r="1064" s="118" customFormat="1" ht="13.5"/>
    <row r="1065" s="118" customFormat="1" ht="13.5"/>
    <row r="1066" s="118" customFormat="1" ht="13.5"/>
    <row r="1067" s="118" customFormat="1" ht="13.5"/>
    <row r="1068" s="118" customFormat="1" ht="13.5"/>
    <row r="1069" s="118" customFormat="1" ht="13.5"/>
    <row r="1070" s="118" customFormat="1" ht="13.5"/>
    <row r="1071" s="118" customFormat="1" ht="13.5"/>
    <row r="1072" s="118" customFormat="1" ht="13.5"/>
    <row r="1073" s="118" customFormat="1" ht="13.5"/>
    <row r="1074" s="118" customFormat="1" ht="13.5"/>
    <row r="1075" s="118" customFormat="1" ht="13.5"/>
    <row r="1076" s="118" customFormat="1" ht="13.5"/>
    <row r="1077" s="118" customFormat="1" ht="13.5"/>
    <row r="1078" s="118" customFormat="1" ht="13.5"/>
    <row r="1079" s="118" customFormat="1" ht="13.5"/>
    <row r="1080" s="118" customFormat="1" ht="13.5"/>
    <row r="1081" s="118" customFormat="1" ht="13.5"/>
    <row r="1082" s="118" customFormat="1" ht="13.5"/>
    <row r="1083" s="118" customFormat="1" ht="13.5"/>
    <row r="1084" s="118" customFormat="1" ht="13.5"/>
    <row r="1085" s="118" customFormat="1" ht="13.5"/>
    <row r="1086" s="118" customFormat="1" ht="13.5"/>
    <row r="1087" s="118" customFormat="1" ht="13.5"/>
    <row r="1088" s="118" customFormat="1" ht="13.5"/>
    <row r="1089" s="118" customFormat="1" ht="13.5"/>
    <row r="1090" s="118" customFormat="1" ht="13.5"/>
    <row r="1091" s="118" customFormat="1" ht="13.5"/>
    <row r="1092" s="118" customFormat="1" ht="13.5"/>
    <row r="1093" s="118" customFormat="1" ht="13.5"/>
    <row r="1094" s="118" customFormat="1" ht="13.5"/>
    <row r="1095" s="118" customFormat="1" ht="13.5"/>
    <row r="1096" s="118" customFormat="1" ht="13.5"/>
    <row r="1097" s="118" customFormat="1" ht="13.5"/>
    <row r="1098" s="118" customFormat="1" ht="13.5"/>
    <row r="1099" s="118" customFormat="1" ht="13.5"/>
    <row r="1100" s="118" customFormat="1" ht="13.5"/>
    <row r="1101" s="118" customFormat="1" ht="13.5"/>
    <row r="1102" s="118" customFormat="1" ht="13.5"/>
    <row r="1103" s="118" customFormat="1" ht="13.5"/>
    <row r="1104" s="118" customFormat="1" ht="13.5"/>
    <row r="1105" s="118" customFormat="1" ht="13.5"/>
    <row r="1106" s="118" customFormat="1" ht="13.5"/>
    <row r="1107" s="118" customFormat="1" ht="13.5"/>
    <row r="1108" s="118" customFormat="1" ht="13.5"/>
    <row r="1109" s="118" customFormat="1" ht="13.5"/>
    <row r="1110" s="118" customFormat="1" ht="13.5"/>
    <row r="1111" s="118" customFormat="1" ht="13.5"/>
    <row r="1112" s="118" customFormat="1" ht="13.5"/>
    <row r="1113" s="118" customFormat="1" ht="13.5"/>
    <row r="1114" s="118" customFormat="1" ht="13.5"/>
    <row r="1115" s="118" customFormat="1" ht="13.5"/>
    <row r="1116" s="118" customFormat="1" ht="13.5"/>
    <row r="1117" s="118" customFormat="1" ht="13.5"/>
    <row r="1118" s="118" customFormat="1" ht="13.5"/>
    <row r="1119" s="118" customFormat="1" ht="13.5"/>
    <row r="1120" s="118" customFormat="1" ht="13.5"/>
    <row r="1121" s="118" customFormat="1" ht="13.5"/>
    <row r="1122" s="118" customFormat="1" ht="13.5"/>
    <row r="1123" s="118" customFormat="1" ht="13.5"/>
    <row r="1124" s="118" customFormat="1" ht="13.5"/>
    <row r="1125" s="118" customFormat="1" ht="13.5"/>
    <row r="1126" s="118" customFormat="1" ht="13.5"/>
    <row r="1127" s="118" customFormat="1" ht="13.5"/>
    <row r="1128" s="118" customFormat="1" ht="13.5"/>
    <row r="1129" s="118" customFormat="1" ht="13.5"/>
    <row r="1130" s="118" customFormat="1" ht="13.5"/>
    <row r="1131" s="118" customFormat="1" ht="13.5"/>
    <row r="1132" s="118" customFormat="1" ht="13.5"/>
    <row r="1133" s="118" customFormat="1" ht="13.5"/>
    <row r="1134" s="118" customFormat="1" ht="13.5"/>
    <row r="1135" s="118" customFormat="1" ht="13.5"/>
    <row r="1136" s="118" customFormat="1" ht="13.5"/>
    <row r="1137" s="118" customFormat="1" ht="13.5"/>
    <row r="1138" s="118" customFormat="1" ht="13.5"/>
    <row r="1139" s="118" customFormat="1" ht="13.5"/>
    <row r="1140" s="118" customFormat="1" ht="13.5"/>
    <row r="1141" s="118" customFormat="1" ht="13.5"/>
    <row r="1142" s="118" customFormat="1" ht="13.5"/>
    <row r="1143" s="118" customFormat="1" ht="13.5"/>
    <row r="1144" s="118" customFormat="1" ht="13.5"/>
    <row r="1145" s="118" customFormat="1" ht="13.5"/>
    <row r="1146" s="118" customFormat="1" ht="13.5"/>
    <row r="1147" s="118" customFormat="1" ht="13.5"/>
    <row r="1148" s="118" customFormat="1" ht="13.5"/>
    <row r="1149" s="118" customFormat="1" ht="13.5"/>
    <row r="1150" s="118" customFormat="1" ht="13.5"/>
    <row r="1151" s="118" customFormat="1" ht="13.5"/>
    <row r="1152" s="118" customFormat="1" ht="13.5"/>
    <row r="1153" s="118" customFormat="1" ht="13.5"/>
    <row r="1154" s="118" customFormat="1" ht="13.5"/>
    <row r="1155" s="118" customFormat="1" ht="13.5"/>
    <row r="1156" s="118" customFormat="1" ht="13.5"/>
    <row r="1157" s="118" customFormat="1" ht="13.5"/>
    <row r="1158" s="118" customFormat="1" ht="13.5"/>
    <row r="1159" s="118" customFormat="1" ht="13.5"/>
    <row r="1160" s="118" customFormat="1" ht="13.5"/>
    <row r="1161" s="118" customFormat="1" ht="13.5"/>
    <row r="1162" s="118" customFormat="1" ht="13.5"/>
    <row r="1163" s="118" customFormat="1" ht="13.5"/>
    <row r="1164" s="118" customFormat="1" ht="13.5"/>
    <row r="1165" s="118" customFormat="1" ht="13.5"/>
    <row r="1166" s="118" customFormat="1" ht="13.5"/>
    <row r="1167" s="118" customFormat="1" ht="13.5"/>
    <row r="1168" s="118" customFormat="1" ht="13.5"/>
    <row r="1169" s="118" customFormat="1" ht="13.5"/>
    <row r="1170" s="118" customFormat="1" ht="13.5"/>
    <row r="1171" s="118" customFormat="1" ht="13.5"/>
    <row r="1172" s="118" customFormat="1" ht="13.5"/>
    <row r="1173" s="118" customFormat="1" ht="13.5"/>
    <row r="1174" s="118" customFormat="1" ht="13.5"/>
    <row r="1175" s="118" customFormat="1" ht="13.5"/>
    <row r="1176" s="118" customFormat="1" ht="13.5"/>
    <row r="1177" s="118" customFormat="1" ht="13.5"/>
    <row r="1178" s="118" customFormat="1" ht="13.5"/>
    <row r="1179" s="118" customFormat="1" ht="13.5"/>
    <row r="1180" s="118" customFormat="1" ht="13.5"/>
    <row r="1181" s="118" customFormat="1" ht="13.5"/>
    <row r="1182" s="118" customFormat="1" ht="13.5"/>
    <row r="1183" s="118" customFormat="1" ht="13.5"/>
    <row r="1184" s="118" customFormat="1" ht="13.5"/>
    <row r="1185" s="118" customFormat="1" ht="13.5"/>
    <row r="1186" s="118" customFormat="1" ht="13.5"/>
    <row r="1187" s="118" customFormat="1" ht="13.5"/>
    <row r="1188" s="118" customFormat="1" ht="13.5"/>
    <row r="1189" s="118" customFormat="1" ht="13.5"/>
    <row r="1190" s="118" customFormat="1" ht="13.5"/>
    <row r="1191" s="118" customFormat="1" ht="13.5"/>
    <row r="1192" s="118" customFormat="1" ht="13.5"/>
    <row r="1193" s="118" customFormat="1" ht="13.5"/>
    <row r="1194" s="118" customFormat="1" ht="13.5"/>
    <row r="1195" s="118" customFormat="1" ht="13.5"/>
    <row r="1196" s="118" customFormat="1" ht="13.5"/>
    <row r="1197" s="118" customFormat="1" ht="13.5"/>
    <row r="1198" s="118" customFormat="1" ht="13.5"/>
    <row r="1199" s="118" customFormat="1" ht="13.5"/>
    <row r="1200" s="118" customFormat="1" ht="13.5"/>
    <row r="1201" s="118" customFormat="1" ht="13.5"/>
    <row r="1202" s="118" customFormat="1" ht="13.5"/>
    <row r="1203" s="118" customFormat="1" ht="13.5"/>
    <row r="1204" s="118" customFormat="1" ht="13.5"/>
    <row r="1205" s="118" customFormat="1" ht="13.5"/>
    <row r="1206" s="118" customFormat="1" ht="13.5"/>
    <row r="1207" s="118" customFormat="1" ht="13.5"/>
    <row r="1208" s="118" customFormat="1" ht="13.5"/>
    <row r="1209" s="118" customFormat="1" ht="13.5"/>
    <row r="1210" s="118" customFormat="1" ht="13.5"/>
    <row r="1211" s="118" customFormat="1" ht="13.5"/>
    <row r="1212" s="118" customFormat="1" ht="13.5"/>
    <row r="1213" s="118" customFormat="1" ht="13.5"/>
    <row r="1214" s="118" customFormat="1" ht="13.5"/>
    <row r="1215" s="118" customFormat="1" ht="13.5"/>
    <row r="1216" s="118" customFormat="1" ht="13.5"/>
    <row r="1217" s="118" customFormat="1" ht="13.5"/>
    <row r="1218" s="118" customFormat="1" ht="13.5"/>
    <row r="1219" s="118" customFormat="1" ht="13.5"/>
    <row r="1220" s="118" customFormat="1" ht="13.5"/>
    <row r="1221" s="118" customFormat="1" ht="13.5"/>
    <row r="1222" s="118" customFormat="1" ht="13.5"/>
    <row r="1223" s="118" customFormat="1" ht="13.5"/>
    <row r="1224" s="118" customFormat="1" ht="13.5"/>
    <row r="1225" s="118" customFormat="1" ht="13.5"/>
    <row r="1226" s="118" customFormat="1" ht="13.5"/>
    <row r="1227" s="118" customFormat="1" ht="13.5"/>
    <row r="1228" s="118" customFormat="1" ht="13.5"/>
    <row r="1229" s="118" customFormat="1" ht="13.5"/>
    <row r="1230" s="118" customFormat="1" ht="13.5"/>
    <row r="1231" s="118" customFormat="1" ht="13.5"/>
    <row r="1232" s="118" customFormat="1" ht="13.5"/>
    <row r="1233" s="118" customFormat="1" ht="13.5"/>
    <row r="1234" s="118" customFormat="1" ht="13.5"/>
    <row r="1235" s="118" customFormat="1" ht="13.5"/>
    <row r="1236" s="118" customFormat="1" ht="13.5"/>
    <row r="1237" s="118" customFormat="1" ht="13.5"/>
    <row r="1238" s="118" customFormat="1" ht="13.5"/>
    <row r="1239" s="118" customFormat="1" ht="13.5"/>
    <row r="1240" s="118" customFormat="1" ht="13.5"/>
    <row r="1241" s="118" customFormat="1" ht="13.5"/>
    <row r="1242" s="118" customFormat="1" ht="13.5"/>
    <row r="1243" s="118" customFormat="1" ht="13.5"/>
    <row r="1244" s="118" customFormat="1" ht="13.5"/>
    <row r="1245" s="118" customFormat="1" ht="13.5"/>
    <row r="1246" s="118" customFormat="1" ht="13.5"/>
    <row r="1247" s="118" customFormat="1" ht="13.5"/>
    <row r="1248" s="118" customFormat="1" ht="13.5"/>
    <row r="1249" s="118" customFormat="1" ht="13.5"/>
    <row r="1250" s="118" customFormat="1" ht="13.5"/>
    <row r="1251" s="118" customFormat="1" ht="13.5"/>
    <row r="1252" s="118" customFormat="1" ht="13.5"/>
    <row r="1253" s="118" customFormat="1" ht="13.5"/>
    <row r="1254" s="118" customFormat="1" ht="13.5"/>
    <row r="1255" s="118" customFormat="1" ht="13.5"/>
    <row r="1256" s="118" customFormat="1" ht="13.5"/>
    <row r="1257" s="118" customFormat="1" ht="13.5"/>
    <row r="1258" s="118" customFormat="1" ht="13.5"/>
    <row r="1259" s="118" customFormat="1" ht="13.5"/>
    <row r="1260" s="118" customFormat="1" ht="13.5"/>
    <row r="1261" s="118" customFormat="1" ht="13.5"/>
    <row r="1262" s="118" customFormat="1" ht="13.5"/>
    <row r="1263" s="118" customFormat="1" ht="13.5"/>
    <row r="1264" s="118" customFormat="1" ht="13.5"/>
    <row r="1265" s="118" customFormat="1" ht="13.5"/>
    <row r="1266" s="118" customFormat="1" ht="13.5"/>
    <row r="1267" s="118" customFormat="1" ht="13.5"/>
    <row r="1268" s="118" customFormat="1" ht="13.5"/>
    <row r="1269" s="118" customFormat="1" ht="13.5"/>
    <row r="1270" s="118" customFormat="1" ht="13.5"/>
    <row r="1271" s="118" customFormat="1" ht="13.5"/>
    <row r="1272" s="118" customFormat="1" ht="13.5"/>
    <row r="1273" s="118" customFormat="1" ht="13.5"/>
    <row r="1274" s="118" customFormat="1" ht="13.5"/>
    <row r="1275" s="118" customFormat="1" ht="13.5"/>
    <row r="1276" s="118" customFormat="1" ht="13.5"/>
    <row r="1277" s="118" customFormat="1" ht="13.5"/>
    <row r="1278" s="118" customFormat="1" ht="13.5"/>
    <row r="1279" s="118" customFormat="1" ht="13.5"/>
    <row r="1280" s="118" customFormat="1" ht="13.5"/>
    <row r="1281" s="118" customFormat="1" ht="13.5"/>
    <row r="1282" s="118" customFormat="1" ht="13.5"/>
    <row r="1283" s="118" customFormat="1" ht="13.5"/>
    <row r="1284" s="118" customFormat="1" ht="13.5"/>
    <row r="1285" s="118" customFormat="1" ht="13.5"/>
    <row r="1286" s="118" customFormat="1" ht="13.5"/>
    <row r="1287" s="118" customFormat="1" ht="13.5"/>
    <row r="1288" s="118" customFormat="1" ht="13.5"/>
    <row r="1289" s="118" customFormat="1" ht="13.5"/>
    <row r="1290" s="118" customFormat="1" ht="13.5"/>
    <row r="1291" s="118" customFormat="1" ht="13.5"/>
    <row r="1292" s="118" customFormat="1" ht="13.5"/>
    <row r="1293" s="118" customFormat="1" ht="13.5"/>
    <row r="1294" s="118" customFormat="1" ht="13.5"/>
    <row r="1295" s="118" customFormat="1" ht="13.5"/>
    <row r="1296" s="118" customFormat="1" ht="13.5"/>
    <row r="1297" s="118" customFormat="1" ht="13.5"/>
    <row r="1298" s="118" customFormat="1" ht="13.5"/>
    <row r="1299" s="118" customFormat="1" ht="13.5"/>
    <row r="1300" s="118" customFormat="1" ht="13.5"/>
    <row r="1301" s="118" customFormat="1" ht="13.5"/>
    <row r="1302" s="118" customFormat="1" ht="13.5"/>
    <row r="1303" s="118" customFormat="1" ht="13.5"/>
    <row r="1304" s="118" customFormat="1" ht="13.5"/>
    <row r="1305" s="118" customFormat="1" ht="13.5"/>
    <row r="1306" s="118" customFormat="1" ht="13.5"/>
    <row r="1307" s="118" customFormat="1" ht="13.5"/>
    <row r="1308" s="118" customFormat="1" ht="13.5"/>
    <row r="1309" s="118" customFormat="1" ht="13.5"/>
    <row r="1310" s="118" customFormat="1" ht="13.5"/>
    <row r="1311" s="118" customFormat="1" ht="13.5"/>
    <row r="1312" s="118" customFormat="1" ht="13.5"/>
    <row r="1313" s="118" customFormat="1" ht="13.5"/>
    <row r="1314" s="118" customFormat="1" ht="13.5"/>
    <row r="1315" s="118" customFormat="1" ht="13.5"/>
    <row r="1316" s="118" customFormat="1" ht="13.5"/>
    <row r="1317" s="118" customFormat="1" ht="13.5"/>
    <row r="1318" s="118" customFormat="1" ht="13.5"/>
    <row r="1319" s="118" customFormat="1" ht="13.5"/>
    <row r="1320" s="118" customFormat="1" ht="13.5"/>
    <row r="1321" s="118" customFormat="1" ht="13.5"/>
    <row r="1322" s="118" customFormat="1" ht="13.5"/>
    <row r="1323" s="118" customFormat="1" ht="13.5"/>
    <row r="1324" s="118" customFormat="1" ht="13.5"/>
    <row r="1325" s="118" customFormat="1" ht="13.5"/>
    <row r="1326" s="118" customFormat="1" ht="13.5"/>
    <row r="1327" s="118" customFormat="1" ht="13.5"/>
    <row r="1328" s="118" customFormat="1" ht="13.5"/>
    <row r="1329" s="118" customFormat="1" ht="13.5"/>
    <row r="1330" s="118" customFormat="1" ht="13.5"/>
    <row r="1331" s="118" customFormat="1" ht="13.5"/>
    <row r="1332" s="118" customFormat="1" ht="13.5"/>
    <row r="1333" s="118" customFormat="1" ht="13.5"/>
    <row r="1334" s="118" customFormat="1" ht="13.5"/>
    <row r="1335" s="118" customFormat="1" ht="13.5"/>
    <row r="1336" s="118" customFormat="1" ht="13.5"/>
    <row r="1337" s="118" customFormat="1" ht="13.5"/>
    <row r="1338" s="118" customFormat="1" ht="13.5"/>
    <row r="1339" s="118" customFormat="1" ht="13.5"/>
    <row r="1340" s="118" customFormat="1" ht="13.5"/>
    <row r="1341" s="118" customFormat="1" ht="13.5"/>
    <row r="1342" s="118" customFormat="1" ht="13.5"/>
    <row r="1343" s="118" customFormat="1" ht="13.5"/>
    <row r="1344" s="118" customFormat="1" ht="13.5"/>
    <row r="1345" s="118" customFormat="1" ht="13.5"/>
    <row r="1346" s="118" customFormat="1" ht="13.5"/>
    <row r="1347" s="118" customFormat="1" ht="13.5"/>
    <row r="1348" s="118" customFormat="1" ht="13.5"/>
    <row r="1349" s="118" customFormat="1" ht="13.5"/>
    <row r="1350" s="118" customFormat="1" ht="13.5"/>
    <row r="1351" s="118" customFormat="1" ht="13.5"/>
    <row r="1352" s="118" customFormat="1" ht="13.5"/>
    <row r="1353" s="118" customFormat="1" ht="13.5"/>
    <row r="1354" s="118" customFormat="1" ht="13.5"/>
    <row r="1355" s="118" customFormat="1" ht="13.5"/>
    <row r="1356" s="118" customFormat="1" ht="13.5"/>
    <row r="1357" s="118" customFormat="1" ht="13.5"/>
    <row r="1358" s="118" customFormat="1" ht="13.5"/>
    <row r="1359" s="118" customFormat="1" ht="13.5"/>
    <row r="1360" s="118" customFormat="1" ht="13.5"/>
    <row r="1361" s="118" customFormat="1" ht="13.5"/>
    <row r="1362" s="118" customFormat="1" ht="13.5"/>
    <row r="1363" s="118" customFormat="1" ht="13.5"/>
    <row r="1364" s="118" customFormat="1" ht="13.5"/>
    <row r="1365" s="118" customFormat="1" ht="13.5"/>
    <row r="1366" s="118" customFormat="1" ht="13.5"/>
    <row r="1367" s="118" customFormat="1" ht="13.5"/>
    <row r="1368" s="118" customFormat="1" ht="13.5"/>
    <row r="1369" s="118" customFormat="1" ht="13.5"/>
    <row r="1370" s="118" customFormat="1" ht="13.5"/>
    <row r="1371" s="118" customFormat="1" ht="13.5"/>
    <row r="1372" s="118" customFormat="1" ht="13.5"/>
    <row r="1373" s="118" customFormat="1" ht="13.5"/>
    <row r="1374" s="118" customFormat="1" ht="13.5"/>
    <row r="1375" s="118" customFormat="1" ht="13.5"/>
    <row r="1376" s="118" customFormat="1" ht="13.5"/>
    <row r="1377" s="118" customFormat="1" ht="13.5"/>
    <row r="1378" s="118" customFormat="1" ht="13.5"/>
    <row r="1379" s="118" customFormat="1" ht="13.5"/>
    <row r="1380" s="118" customFormat="1" ht="13.5"/>
    <row r="1381" s="118" customFormat="1" ht="13.5"/>
    <row r="1382" s="118" customFormat="1" ht="13.5"/>
    <row r="1383" s="118" customFormat="1" ht="13.5"/>
    <row r="1384" s="118" customFormat="1" ht="13.5"/>
    <row r="1385" s="118" customFormat="1" ht="13.5"/>
    <row r="1386" s="118" customFormat="1" ht="13.5"/>
    <row r="1387" s="118" customFormat="1" ht="13.5"/>
    <row r="1388" s="118" customFormat="1" ht="13.5"/>
    <row r="1389" s="118" customFormat="1" ht="13.5"/>
    <row r="1390" s="118" customFormat="1" ht="13.5"/>
    <row r="1391" s="118" customFormat="1" ht="13.5"/>
    <row r="1392" s="118" customFormat="1" ht="13.5"/>
    <row r="1393" s="118" customFormat="1" ht="13.5"/>
    <row r="1394" s="118" customFormat="1" ht="13.5"/>
    <row r="1395" s="118" customFormat="1" ht="13.5"/>
    <row r="1396" s="118" customFormat="1" ht="13.5"/>
    <row r="1397" s="118" customFormat="1" ht="13.5"/>
    <row r="1398" s="118" customFormat="1" ht="13.5"/>
    <row r="1399" s="118" customFormat="1" ht="13.5"/>
    <row r="1400" s="118" customFormat="1" ht="13.5"/>
    <row r="1401" s="118" customFormat="1" ht="13.5"/>
    <row r="1402" s="118" customFormat="1" ht="13.5"/>
    <row r="1403" s="118" customFormat="1" ht="13.5"/>
    <row r="1404" s="118" customFormat="1" ht="13.5"/>
    <row r="1405" s="118" customFormat="1" ht="13.5"/>
    <row r="1406" s="118" customFormat="1" ht="13.5"/>
    <row r="1407" s="118" customFormat="1" ht="13.5"/>
    <row r="1408" s="118" customFormat="1" ht="13.5"/>
    <row r="1409" s="118" customFormat="1" ht="13.5"/>
    <row r="1410" s="118" customFormat="1" ht="13.5"/>
    <row r="1411" s="118" customFormat="1" ht="13.5"/>
    <row r="1412" s="118" customFormat="1" ht="13.5"/>
    <row r="1413" s="118" customFormat="1" ht="13.5"/>
    <row r="1414" s="118" customFormat="1" ht="13.5"/>
    <row r="1415" s="118" customFormat="1" ht="13.5"/>
    <row r="1416" s="118" customFormat="1" ht="13.5"/>
    <row r="1417" s="118" customFormat="1" ht="13.5"/>
    <row r="1418" s="118" customFormat="1" ht="13.5"/>
    <row r="1419" s="118" customFormat="1" ht="13.5"/>
    <row r="1420" s="118" customFormat="1" ht="13.5"/>
    <row r="1421" s="118" customFormat="1" ht="13.5"/>
    <row r="1422" s="118" customFormat="1" ht="13.5"/>
    <row r="1423" s="118" customFormat="1" ht="13.5"/>
    <row r="1424" s="118" customFormat="1" ht="13.5"/>
    <row r="1425" s="118" customFormat="1" ht="13.5"/>
    <row r="1426" s="118" customFormat="1" ht="13.5"/>
    <row r="1427" s="118" customFormat="1" ht="13.5"/>
    <row r="1428" s="118" customFormat="1" ht="13.5"/>
    <row r="1429" s="118" customFormat="1" ht="13.5"/>
    <row r="1430" s="118" customFormat="1" ht="13.5"/>
    <row r="1431" s="118" customFormat="1" ht="13.5"/>
    <row r="1432" s="118" customFormat="1" ht="13.5"/>
    <row r="1433" s="118" customFormat="1" ht="13.5"/>
    <row r="1434" s="118" customFormat="1" ht="13.5"/>
    <row r="1435" s="118" customFormat="1" ht="13.5"/>
    <row r="1436" s="118" customFormat="1" ht="13.5"/>
    <row r="1437" s="118" customFormat="1" ht="13.5"/>
    <row r="1438" s="118" customFormat="1" ht="13.5"/>
    <row r="1439" s="118" customFormat="1" ht="13.5"/>
    <row r="1440" s="118" customFormat="1" ht="13.5"/>
    <row r="1441" s="118" customFormat="1" ht="13.5"/>
    <row r="1442" s="118" customFormat="1" ht="13.5"/>
    <row r="1443" s="118" customFormat="1" ht="13.5"/>
    <row r="1444" s="118" customFormat="1" ht="13.5"/>
    <row r="1445" s="118" customFormat="1" ht="13.5"/>
    <row r="1446" s="118" customFormat="1" ht="13.5"/>
    <row r="1447" s="118" customFormat="1" ht="13.5"/>
    <row r="1448" s="118" customFormat="1" ht="13.5"/>
    <row r="1449" s="118" customFormat="1" ht="13.5"/>
    <row r="1450" s="118" customFormat="1" ht="13.5"/>
    <row r="1451" s="118" customFormat="1" ht="13.5"/>
    <row r="1452" s="118" customFormat="1" ht="13.5"/>
    <row r="1453" s="118" customFormat="1" ht="13.5"/>
    <row r="1454" s="118" customFormat="1" ht="13.5"/>
    <row r="1455" s="118" customFormat="1" ht="13.5"/>
    <row r="1456" s="118" customFormat="1" ht="13.5"/>
    <row r="1457" s="118" customFormat="1" ht="13.5"/>
    <row r="1458" s="118" customFormat="1" ht="13.5"/>
    <row r="1459" s="118" customFormat="1" ht="13.5"/>
    <row r="1460" s="118" customFormat="1" ht="13.5"/>
    <row r="1461" s="118" customFormat="1" ht="13.5"/>
    <row r="1462" s="118" customFormat="1" ht="13.5"/>
    <row r="1463" s="118" customFormat="1" ht="13.5"/>
    <row r="1464" s="118" customFormat="1" ht="13.5"/>
    <row r="1465" s="118" customFormat="1" ht="13.5"/>
    <row r="1466" s="118" customFormat="1" ht="13.5"/>
    <row r="1467" s="118" customFormat="1" ht="13.5"/>
    <row r="1468" s="118" customFormat="1" ht="13.5"/>
    <row r="1469" s="118" customFormat="1" ht="13.5"/>
    <row r="1470" s="118" customFormat="1" ht="13.5"/>
    <row r="1471" s="118" customFormat="1" ht="13.5"/>
    <row r="1472" s="118" customFormat="1" ht="13.5"/>
    <row r="1473" s="118" customFormat="1" ht="13.5"/>
    <row r="1474" s="118" customFormat="1" ht="13.5"/>
    <row r="1475" s="118" customFormat="1" ht="13.5"/>
    <row r="1476" s="118" customFormat="1" ht="13.5"/>
    <row r="1477" s="118" customFormat="1" ht="13.5"/>
    <row r="1478" s="118" customFormat="1" ht="13.5"/>
    <row r="1479" s="118" customFormat="1" ht="13.5"/>
    <row r="1480" s="118" customFormat="1" ht="13.5"/>
    <row r="1481" s="118" customFormat="1" ht="13.5"/>
    <row r="1482" s="118" customFormat="1" ht="13.5"/>
    <row r="1483" s="118" customFormat="1" ht="13.5"/>
    <row r="1484" s="118" customFormat="1" ht="13.5"/>
    <row r="1485" s="118" customFormat="1" ht="13.5"/>
    <row r="1486" s="118" customFormat="1" ht="13.5"/>
    <row r="1487" s="118" customFormat="1" ht="13.5"/>
    <row r="1488" s="118" customFormat="1" ht="13.5"/>
    <row r="1489" s="118" customFormat="1" ht="13.5"/>
    <row r="1490" s="118" customFormat="1" ht="13.5"/>
    <row r="1491" s="118" customFormat="1" ht="13.5"/>
    <row r="1492" s="118" customFormat="1" ht="13.5"/>
    <row r="1493" s="118" customFormat="1" ht="13.5"/>
    <row r="1494" s="118" customFormat="1" ht="13.5"/>
    <row r="1495" s="118" customFormat="1" ht="13.5"/>
    <row r="1496" s="118" customFormat="1" ht="13.5"/>
    <row r="1497" s="118" customFormat="1" ht="13.5"/>
    <row r="1498" s="118" customFormat="1" ht="13.5"/>
    <row r="1499" s="118" customFormat="1" ht="13.5"/>
    <row r="1500" s="118" customFormat="1" ht="13.5"/>
    <row r="1501" s="118" customFormat="1" ht="13.5"/>
    <row r="1502" s="118" customFormat="1" ht="13.5"/>
    <row r="1503" s="118" customFormat="1" ht="13.5"/>
    <row r="1504" s="118" customFormat="1" ht="13.5"/>
    <row r="1505" s="118" customFormat="1" ht="13.5"/>
    <row r="1506" s="118" customFormat="1" ht="13.5"/>
    <row r="1507" s="118" customFormat="1" ht="13.5"/>
    <row r="1508" s="118" customFormat="1" ht="13.5"/>
    <row r="1509" s="118" customFormat="1" ht="13.5"/>
    <row r="1510" s="118" customFormat="1" ht="13.5"/>
    <row r="1511" s="118" customFormat="1" ht="13.5"/>
    <row r="1512" s="118" customFormat="1" ht="13.5"/>
    <row r="1513" s="118" customFormat="1" ht="13.5"/>
    <row r="1514" s="118" customFormat="1" ht="13.5"/>
    <row r="1515" s="118" customFormat="1" ht="13.5"/>
    <row r="1516" s="118" customFormat="1" ht="13.5"/>
    <row r="1517" s="118" customFormat="1" ht="13.5"/>
    <row r="1518" s="118" customFormat="1" ht="13.5"/>
    <row r="1519" s="118" customFormat="1" ht="13.5"/>
    <row r="1520" s="118" customFormat="1" ht="13.5"/>
    <row r="1521" s="118" customFormat="1" ht="13.5"/>
    <row r="1522" s="118" customFormat="1" ht="13.5"/>
    <row r="1523" s="118" customFormat="1" ht="13.5"/>
    <row r="1524" s="118" customFormat="1" ht="13.5"/>
    <row r="1525" s="118" customFormat="1" ht="13.5"/>
    <row r="1526" s="118" customFormat="1" ht="13.5"/>
    <row r="1527" s="118" customFormat="1" ht="13.5"/>
    <row r="1528" s="118" customFormat="1" ht="13.5"/>
    <row r="1529" s="118" customFormat="1" ht="13.5"/>
    <row r="1530" s="118" customFormat="1" ht="13.5"/>
    <row r="1531" s="118" customFormat="1" ht="13.5"/>
    <row r="1532" s="118" customFormat="1" ht="13.5"/>
    <row r="1533" s="118" customFormat="1" ht="13.5"/>
    <row r="1534" s="118" customFormat="1" ht="13.5"/>
    <row r="1535" s="118" customFormat="1" ht="13.5"/>
    <row r="1536" s="118" customFormat="1" ht="13.5"/>
    <row r="1537" s="118" customFormat="1" ht="13.5"/>
    <row r="1538" s="118" customFormat="1" ht="13.5"/>
    <row r="1539" s="118" customFormat="1" ht="13.5"/>
    <row r="1540" s="118" customFormat="1" ht="13.5"/>
    <row r="1541" s="118" customFormat="1" ht="13.5"/>
    <row r="1542" s="118" customFormat="1" ht="13.5"/>
    <row r="1543" s="118" customFormat="1" ht="13.5"/>
    <row r="1544" s="118" customFormat="1" ht="13.5"/>
    <row r="1545" s="118" customFormat="1" ht="13.5"/>
    <row r="1546" s="118" customFormat="1" ht="13.5"/>
    <row r="1547" s="118" customFormat="1" ht="13.5"/>
    <row r="1548" s="118" customFormat="1" ht="13.5"/>
    <row r="1549" s="118" customFormat="1" ht="13.5"/>
    <row r="1550" s="118" customFormat="1" ht="13.5"/>
    <row r="1551" s="118" customFormat="1" ht="13.5"/>
    <row r="1552" s="118" customFormat="1" ht="13.5"/>
    <row r="1553" s="118" customFormat="1" ht="13.5"/>
    <row r="1554" s="118" customFormat="1" ht="13.5"/>
    <row r="1555" s="118" customFormat="1" ht="13.5"/>
    <row r="1556" s="118" customFormat="1" ht="13.5"/>
    <row r="1557" s="118" customFormat="1" ht="13.5"/>
    <row r="1558" s="118" customFormat="1" ht="13.5"/>
    <row r="1559" s="118" customFormat="1" ht="13.5"/>
    <row r="1560" s="118" customFormat="1" ht="13.5"/>
    <row r="1561" s="118" customFormat="1" ht="13.5"/>
    <row r="1562" s="118" customFormat="1" ht="13.5"/>
    <row r="1563" s="118" customFormat="1" ht="13.5"/>
    <row r="1564" s="118" customFormat="1" ht="13.5"/>
    <row r="1565" s="118" customFormat="1" ht="13.5"/>
    <row r="1566" s="118" customFormat="1" ht="13.5"/>
    <row r="1567" s="118" customFormat="1" ht="13.5"/>
    <row r="1568" s="118" customFormat="1" ht="13.5"/>
    <row r="1569" s="118" customFormat="1" ht="13.5"/>
    <row r="1570" s="118" customFormat="1" ht="13.5"/>
    <row r="1571" s="118" customFormat="1" ht="13.5"/>
    <row r="1572" s="118" customFormat="1" ht="13.5"/>
    <row r="1573" s="118" customFormat="1" ht="13.5"/>
    <row r="1574" s="118" customFormat="1" ht="13.5"/>
    <row r="1575" s="118" customFormat="1" ht="13.5"/>
    <row r="1576" s="118" customFormat="1" ht="13.5"/>
    <row r="1577" s="118" customFormat="1" ht="13.5"/>
    <row r="1578" s="118" customFormat="1" ht="13.5"/>
    <row r="1579" s="118" customFormat="1" ht="13.5"/>
    <row r="1580" s="118" customFormat="1" ht="13.5"/>
    <row r="1581" s="118" customFormat="1" ht="13.5"/>
    <row r="1582" s="118" customFormat="1" ht="13.5"/>
    <row r="1583" s="118" customFormat="1" ht="13.5"/>
    <row r="1584" s="118" customFormat="1" ht="13.5"/>
    <row r="1585" s="118" customFormat="1" ht="13.5"/>
    <row r="1586" s="118" customFormat="1" ht="13.5"/>
    <row r="1587" s="118" customFormat="1" ht="13.5"/>
    <row r="1588" s="118" customFormat="1" ht="13.5"/>
    <row r="1589" s="118" customFormat="1" ht="13.5"/>
    <row r="1590" s="118" customFormat="1" ht="13.5"/>
    <row r="1591" s="118" customFormat="1" ht="13.5"/>
    <row r="1592" s="118" customFormat="1" ht="13.5"/>
    <row r="1593" s="118" customFormat="1" ht="13.5"/>
    <row r="1594" s="118" customFormat="1" ht="13.5"/>
    <row r="1595" s="118" customFormat="1" ht="13.5"/>
    <row r="1596" s="118" customFormat="1" ht="13.5"/>
    <row r="1597" s="118" customFormat="1" ht="13.5"/>
    <row r="1598" s="118" customFormat="1" ht="13.5"/>
    <row r="1599" s="118" customFormat="1" ht="13.5"/>
    <row r="1600" s="118" customFormat="1" ht="13.5"/>
    <row r="1601" s="118" customFormat="1" ht="13.5"/>
    <row r="1602" s="118" customFormat="1" ht="13.5"/>
    <row r="1603" s="118" customFormat="1" ht="13.5"/>
    <row r="1604" s="118" customFormat="1" ht="13.5"/>
    <row r="1605" s="118" customFormat="1" ht="13.5"/>
    <row r="1606" s="118" customFormat="1" ht="13.5"/>
    <row r="1607" s="118" customFormat="1" ht="13.5"/>
    <row r="1608" s="118" customFormat="1" ht="13.5"/>
    <row r="1609" s="118" customFormat="1" ht="13.5"/>
    <row r="1610" s="118" customFormat="1" ht="13.5"/>
    <row r="1611" s="118" customFormat="1" ht="13.5"/>
    <row r="1612" s="118" customFormat="1" ht="13.5"/>
    <row r="1613" s="118" customFormat="1" ht="13.5"/>
    <row r="1614" s="118" customFormat="1" ht="13.5"/>
    <row r="1615" s="118" customFormat="1" ht="13.5"/>
    <row r="1616" s="118" customFormat="1" ht="13.5"/>
    <row r="1617" s="118" customFormat="1" ht="13.5"/>
    <row r="1618" s="118" customFormat="1" ht="13.5"/>
    <row r="1619" s="118" customFormat="1" ht="13.5"/>
    <row r="1620" s="118" customFormat="1" ht="13.5"/>
    <row r="1621" s="118" customFormat="1" ht="13.5"/>
    <row r="1622" s="118" customFormat="1" ht="13.5"/>
    <row r="1623" s="118" customFormat="1" ht="13.5"/>
    <row r="1624" s="118" customFormat="1" ht="13.5"/>
    <row r="1625" s="118" customFormat="1" ht="13.5"/>
    <row r="1626" s="118" customFormat="1" ht="13.5"/>
    <row r="1627" s="118" customFormat="1" ht="13.5"/>
    <row r="1628" s="118" customFormat="1" ht="13.5"/>
    <row r="1629" s="118" customFormat="1" ht="13.5"/>
    <row r="1630" s="118" customFormat="1" ht="13.5"/>
    <row r="1631" s="118" customFormat="1" ht="13.5"/>
    <row r="1632" s="118" customFormat="1" ht="13.5"/>
    <row r="1633" s="118" customFormat="1" ht="13.5"/>
    <row r="1634" s="118" customFormat="1" ht="13.5"/>
    <row r="1635" s="118" customFormat="1" ht="13.5"/>
    <row r="1636" s="118" customFormat="1" ht="13.5"/>
    <row r="1637" s="118" customFormat="1" ht="13.5"/>
    <row r="1638" s="118" customFormat="1" ht="13.5"/>
    <row r="1639" s="118" customFormat="1" ht="13.5"/>
    <row r="1640" s="118" customFormat="1" ht="13.5"/>
    <row r="1641" s="118" customFormat="1" ht="13.5"/>
    <row r="1642" s="118" customFormat="1" ht="13.5"/>
    <row r="1643" s="118" customFormat="1" ht="13.5"/>
    <row r="1644" s="118" customFormat="1" ht="13.5"/>
    <row r="1645" s="118" customFormat="1" ht="13.5"/>
    <row r="1646" s="118" customFormat="1" ht="13.5"/>
    <row r="1647" s="118" customFormat="1" ht="13.5"/>
    <row r="1648" s="118" customFormat="1" ht="13.5"/>
    <row r="1649" s="118" customFormat="1" ht="13.5"/>
    <row r="1650" s="118" customFormat="1" ht="13.5"/>
    <row r="1651" s="118" customFormat="1" ht="13.5"/>
    <row r="1652" s="118" customFormat="1" ht="13.5"/>
    <row r="1653" s="118" customFormat="1" ht="13.5"/>
    <row r="1654" s="118" customFormat="1" ht="13.5"/>
    <row r="1655" s="118" customFormat="1" ht="13.5"/>
    <row r="1656" s="118" customFormat="1" ht="13.5"/>
    <row r="1657" s="118" customFormat="1" ht="13.5"/>
    <row r="1658" s="118" customFormat="1" ht="13.5"/>
    <row r="1659" s="118" customFormat="1" ht="13.5"/>
    <row r="1660" s="118" customFormat="1" ht="13.5"/>
    <row r="1661" s="118" customFormat="1" ht="13.5"/>
    <row r="1662" s="118" customFormat="1" ht="13.5"/>
    <row r="1663" s="118" customFormat="1" ht="13.5"/>
    <row r="1664" s="118" customFormat="1" ht="13.5"/>
    <row r="1665" s="118" customFormat="1" ht="13.5"/>
    <row r="1666" s="118" customFormat="1" ht="13.5"/>
    <row r="1667" s="118" customFormat="1" ht="13.5"/>
    <row r="1668" s="118" customFormat="1" ht="13.5"/>
    <row r="1669" s="118" customFormat="1" ht="13.5"/>
    <row r="1670" s="118" customFormat="1" ht="13.5"/>
    <row r="1671" s="118" customFormat="1" ht="13.5"/>
    <row r="1672" s="118" customFormat="1" ht="13.5"/>
    <row r="1673" s="118" customFormat="1" ht="13.5"/>
    <row r="1674" s="118" customFormat="1" ht="13.5"/>
    <row r="1675" s="118" customFormat="1" ht="13.5"/>
    <row r="1676" s="118" customFormat="1" ht="13.5"/>
    <row r="1677" spans="2:6" s="124" customFormat="1" ht="13.5">
      <c r="B1677" s="125"/>
      <c r="C1677" s="126"/>
      <c r="D1677" s="126"/>
      <c r="E1677" s="126"/>
      <c r="F1677" s="126"/>
    </row>
    <row r="1678" spans="2:6" s="124" customFormat="1" ht="13.5">
      <c r="B1678" s="125"/>
      <c r="C1678" s="126"/>
      <c r="D1678" s="126"/>
      <c r="E1678" s="126"/>
      <c r="F1678" s="126"/>
    </row>
    <row r="1679" spans="2:6" s="124" customFormat="1" ht="13.5">
      <c r="B1679" s="125"/>
      <c r="C1679" s="126"/>
      <c r="D1679" s="126"/>
      <c r="E1679" s="126"/>
      <c r="F1679" s="126"/>
    </row>
    <row r="1680" spans="2:6" s="124" customFormat="1" ht="13.5">
      <c r="B1680" s="125"/>
      <c r="C1680" s="126"/>
      <c r="D1680" s="126"/>
      <c r="E1680" s="126"/>
      <c r="F1680" s="126"/>
    </row>
    <row r="1681" spans="2:6" s="124" customFormat="1" ht="13.5">
      <c r="B1681" s="125"/>
      <c r="C1681" s="126"/>
      <c r="D1681" s="126"/>
      <c r="E1681" s="126"/>
      <c r="F1681" s="126"/>
    </row>
    <row r="1682" spans="2:6" s="124" customFormat="1" ht="13.5">
      <c r="B1682" s="125"/>
      <c r="C1682" s="126"/>
      <c r="D1682" s="126"/>
      <c r="E1682" s="126"/>
      <c r="F1682" s="126"/>
    </row>
    <row r="1683" spans="2:6" s="124" customFormat="1" ht="13.5">
      <c r="B1683" s="125"/>
      <c r="C1683" s="126"/>
      <c r="D1683" s="126"/>
      <c r="E1683" s="126"/>
      <c r="F1683" s="126"/>
    </row>
    <row r="1684" spans="2:6" s="124" customFormat="1" ht="13.5">
      <c r="B1684" s="125"/>
      <c r="C1684" s="126"/>
      <c r="D1684" s="126"/>
      <c r="E1684" s="126"/>
      <c r="F1684" s="126"/>
    </row>
    <row r="1685" spans="2:6" s="124" customFormat="1" ht="13.5">
      <c r="B1685" s="125"/>
      <c r="C1685" s="126"/>
      <c r="D1685" s="126"/>
      <c r="E1685" s="126"/>
      <c r="F1685" s="126"/>
    </row>
    <row r="1686" spans="2:6" s="124" customFormat="1" ht="13.5">
      <c r="B1686" s="125"/>
      <c r="C1686" s="126"/>
      <c r="D1686" s="126"/>
      <c r="E1686" s="126"/>
      <c r="F1686" s="126"/>
    </row>
    <row r="1687" spans="2:6" s="124" customFormat="1" ht="13.5">
      <c r="B1687" s="125"/>
      <c r="C1687" s="126"/>
      <c r="D1687" s="126"/>
      <c r="E1687" s="126"/>
      <c r="F1687" s="126"/>
    </row>
    <row r="1688" spans="2:6" s="124" customFormat="1" ht="13.5">
      <c r="B1688" s="125"/>
      <c r="C1688" s="126"/>
      <c r="D1688" s="126"/>
      <c r="E1688" s="126"/>
      <c r="F1688" s="126"/>
    </row>
    <row r="1689" spans="2:6" s="124" customFormat="1" ht="13.5">
      <c r="B1689" s="125"/>
      <c r="C1689" s="126"/>
      <c r="D1689" s="126"/>
      <c r="E1689" s="126"/>
      <c r="F1689" s="126"/>
    </row>
    <row r="1690" spans="2:6" s="124" customFormat="1" ht="13.5">
      <c r="B1690" s="125"/>
      <c r="C1690" s="126"/>
      <c r="D1690" s="126"/>
      <c r="E1690" s="126"/>
      <c r="F1690" s="126"/>
    </row>
    <row r="1691" spans="2:6" s="124" customFormat="1" ht="13.5">
      <c r="B1691" s="125"/>
      <c r="C1691" s="126"/>
      <c r="D1691" s="126"/>
      <c r="E1691" s="126"/>
      <c r="F1691" s="126"/>
    </row>
    <row r="1692" spans="2:6" s="124" customFormat="1" ht="13.5">
      <c r="B1692" s="125"/>
      <c r="C1692" s="126"/>
      <c r="D1692" s="126"/>
      <c r="E1692" s="126"/>
      <c r="F1692" s="126"/>
    </row>
    <row r="1693" spans="2:6" s="124" customFormat="1" ht="13.5">
      <c r="B1693" s="125"/>
      <c r="C1693" s="126"/>
      <c r="D1693" s="126"/>
      <c r="E1693" s="126"/>
      <c r="F1693" s="126"/>
    </row>
    <row r="1694" spans="2:6" s="124" customFormat="1" ht="13.5">
      <c r="B1694" s="125"/>
      <c r="C1694" s="126"/>
      <c r="D1694" s="126"/>
      <c r="E1694" s="126"/>
      <c r="F1694" s="126"/>
    </row>
    <row r="1695" spans="2:6" s="124" customFormat="1" ht="13.5">
      <c r="B1695" s="125"/>
      <c r="C1695" s="126"/>
      <c r="D1695" s="126"/>
      <c r="E1695" s="126"/>
      <c r="F1695" s="126"/>
    </row>
    <row r="1696" spans="2:6" s="124" customFormat="1" ht="13.5">
      <c r="B1696" s="125"/>
      <c r="C1696" s="126"/>
      <c r="D1696" s="126"/>
      <c r="E1696" s="126"/>
      <c r="F1696" s="126"/>
    </row>
    <row r="1697" spans="2:6" s="124" customFormat="1" ht="13.5">
      <c r="B1697" s="125"/>
      <c r="C1697" s="126"/>
      <c r="D1697" s="126"/>
      <c r="E1697" s="126"/>
      <c r="F1697" s="126"/>
    </row>
    <row r="1698" spans="2:6" s="124" customFormat="1" ht="13.5">
      <c r="B1698" s="125"/>
      <c r="C1698" s="126"/>
      <c r="D1698" s="126"/>
      <c r="E1698" s="126"/>
      <c r="F1698" s="126"/>
    </row>
    <row r="1699" spans="2:6" s="124" customFormat="1" ht="13.5">
      <c r="B1699" s="125"/>
      <c r="C1699" s="126"/>
      <c r="D1699" s="126"/>
      <c r="E1699" s="126"/>
      <c r="F1699" s="126"/>
    </row>
    <row r="1700" spans="2:6" s="124" customFormat="1" ht="13.5">
      <c r="B1700" s="125"/>
      <c r="C1700" s="126"/>
      <c r="D1700" s="126"/>
      <c r="E1700" s="126"/>
      <c r="F1700" s="126"/>
    </row>
    <row r="1701" spans="2:6" s="124" customFormat="1" ht="13.5">
      <c r="B1701" s="125"/>
      <c r="C1701" s="126"/>
      <c r="D1701" s="126"/>
      <c r="E1701" s="126"/>
      <c r="F1701" s="126"/>
    </row>
    <row r="1702" spans="2:6" s="124" customFormat="1" ht="13.5">
      <c r="B1702" s="125"/>
      <c r="C1702" s="126"/>
      <c r="D1702" s="126"/>
      <c r="E1702" s="126"/>
      <c r="F1702" s="126"/>
    </row>
    <row r="1703" spans="2:6" s="124" customFormat="1" ht="13.5">
      <c r="B1703" s="125"/>
      <c r="C1703" s="126"/>
      <c r="D1703" s="126"/>
      <c r="E1703" s="126"/>
      <c r="F1703" s="126"/>
    </row>
    <row r="1704" spans="2:6" s="124" customFormat="1" ht="13.5">
      <c r="B1704" s="125"/>
      <c r="C1704" s="126"/>
      <c r="D1704" s="126"/>
      <c r="E1704" s="126"/>
      <c r="F1704" s="126"/>
    </row>
    <row r="1705" spans="2:6" s="124" customFormat="1" ht="13.5">
      <c r="B1705" s="125"/>
      <c r="C1705" s="126"/>
      <c r="D1705" s="126"/>
      <c r="E1705" s="126"/>
      <c r="F1705" s="126"/>
    </row>
    <row r="1706" spans="2:6" s="124" customFormat="1" ht="13.5">
      <c r="B1706" s="125"/>
      <c r="C1706" s="126"/>
      <c r="D1706" s="126"/>
      <c r="E1706" s="126"/>
      <c r="F1706" s="126"/>
    </row>
    <row r="1707" spans="2:6" s="124" customFormat="1" ht="13.5">
      <c r="B1707" s="125"/>
      <c r="C1707" s="126"/>
      <c r="D1707" s="126"/>
      <c r="E1707" s="126"/>
      <c r="F1707" s="126"/>
    </row>
    <row r="1708" spans="2:6" s="124" customFormat="1" ht="13.5">
      <c r="B1708" s="125"/>
      <c r="C1708" s="126"/>
      <c r="D1708" s="126"/>
      <c r="E1708" s="126"/>
      <c r="F1708" s="126"/>
    </row>
    <row r="1709" spans="2:6" s="124" customFormat="1" ht="13.5">
      <c r="B1709" s="125"/>
      <c r="C1709" s="126"/>
      <c r="D1709" s="126"/>
      <c r="E1709" s="126"/>
      <c r="F1709" s="126"/>
    </row>
    <row r="1710" spans="2:6" s="124" customFormat="1" ht="13.5">
      <c r="B1710" s="125"/>
      <c r="C1710" s="126"/>
      <c r="D1710" s="126"/>
      <c r="E1710" s="126"/>
      <c r="F1710" s="126"/>
    </row>
    <row r="1711" spans="2:6" s="124" customFormat="1" ht="13.5">
      <c r="B1711" s="125"/>
      <c r="C1711" s="126"/>
      <c r="D1711" s="126"/>
      <c r="E1711" s="126"/>
      <c r="F1711" s="126"/>
    </row>
    <row r="1712" spans="2:6" s="124" customFormat="1" ht="13.5">
      <c r="B1712" s="125"/>
      <c r="C1712" s="126"/>
      <c r="D1712" s="126"/>
      <c r="E1712" s="126"/>
      <c r="F1712" s="126"/>
    </row>
    <row r="1713" spans="2:6" s="124" customFormat="1" ht="13.5">
      <c r="B1713" s="125"/>
      <c r="C1713" s="126"/>
      <c r="D1713" s="126"/>
      <c r="E1713" s="126"/>
      <c r="F1713" s="126"/>
    </row>
    <row r="1714" spans="2:6" s="124" customFormat="1" ht="13.5">
      <c r="B1714" s="125"/>
      <c r="C1714" s="126"/>
      <c r="D1714" s="126"/>
      <c r="E1714" s="126"/>
      <c r="F1714" s="126"/>
    </row>
    <row r="1715" spans="2:6" s="124" customFormat="1" ht="13.5">
      <c r="B1715" s="125"/>
      <c r="C1715" s="126"/>
      <c r="D1715" s="126"/>
      <c r="E1715" s="126"/>
      <c r="F1715" s="126"/>
    </row>
    <row r="1716" spans="2:6" s="124" customFormat="1" ht="13.5">
      <c r="B1716" s="125"/>
      <c r="C1716" s="126"/>
      <c r="D1716" s="126"/>
      <c r="E1716" s="126"/>
      <c r="F1716" s="126"/>
    </row>
    <row r="1717" spans="2:6" s="124" customFormat="1" ht="13.5">
      <c r="B1717" s="125"/>
      <c r="C1717" s="126"/>
      <c r="D1717" s="126"/>
      <c r="E1717" s="126"/>
      <c r="F1717" s="126"/>
    </row>
    <row r="1718" spans="2:6" s="124" customFormat="1" ht="13.5">
      <c r="B1718" s="125"/>
      <c r="C1718" s="126"/>
      <c r="D1718" s="126"/>
      <c r="E1718" s="126"/>
      <c r="F1718" s="126"/>
    </row>
    <row r="1719" spans="2:6" s="124" customFormat="1" ht="13.5">
      <c r="B1719" s="125"/>
      <c r="C1719" s="126"/>
      <c r="D1719" s="126"/>
      <c r="E1719" s="126"/>
      <c r="F1719" s="126"/>
    </row>
    <row r="1720" spans="2:6" s="124" customFormat="1" ht="13.5">
      <c r="B1720" s="125"/>
      <c r="C1720" s="126"/>
      <c r="D1720" s="126"/>
      <c r="E1720" s="126"/>
      <c r="F1720" s="126"/>
    </row>
    <row r="1721" spans="2:6" s="124" customFormat="1" ht="13.5">
      <c r="B1721" s="125"/>
      <c r="C1721" s="126"/>
      <c r="D1721" s="126"/>
      <c r="E1721" s="126"/>
      <c r="F1721" s="126"/>
    </row>
    <row r="1722" spans="2:6" s="124" customFormat="1" ht="13.5">
      <c r="B1722" s="125"/>
      <c r="C1722" s="126"/>
      <c r="D1722" s="126"/>
      <c r="E1722" s="126"/>
      <c r="F1722" s="126"/>
    </row>
    <row r="1723" spans="2:6" s="124" customFormat="1" ht="13.5">
      <c r="B1723" s="125"/>
      <c r="C1723" s="126"/>
      <c r="D1723" s="126"/>
      <c r="E1723" s="126"/>
      <c r="F1723" s="126"/>
    </row>
    <row r="1724" spans="2:6" s="124" customFormat="1" ht="13.5">
      <c r="B1724" s="125"/>
      <c r="C1724" s="126"/>
      <c r="D1724" s="126"/>
      <c r="E1724" s="126"/>
      <c r="F1724" s="126"/>
    </row>
    <row r="1725" spans="2:6" s="124" customFormat="1" ht="13.5">
      <c r="B1725" s="125"/>
      <c r="C1725" s="126"/>
      <c r="D1725" s="126"/>
      <c r="E1725" s="126"/>
      <c r="F1725" s="126"/>
    </row>
    <row r="1726" spans="2:6" s="124" customFormat="1" ht="13.5">
      <c r="B1726" s="125"/>
      <c r="C1726" s="126"/>
      <c r="D1726" s="126"/>
      <c r="E1726" s="126"/>
      <c r="F1726" s="126"/>
    </row>
    <row r="1727" spans="2:6" s="124" customFormat="1" ht="13.5">
      <c r="B1727" s="125"/>
      <c r="C1727" s="126"/>
      <c r="D1727" s="126"/>
      <c r="E1727" s="126"/>
      <c r="F1727" s="126"/>
    </row>
    <row r="1728" spans="2:6" s="124" customFormat="1" ht="13.5">
      <c r="B1728" s="125"/>
      <c r="C1728" s="126"/>
      <c r="D1728" s="126"/>
      <c r="E1728" s="126"/>
      <c r="F1728" s="126"/>
    </row>
    <row r="1729" spans="2:6" s="124" customFormat="1" ht="13.5">
      <c r="B1729" s="125"/>
      <c r="C1729" s="126"/>
      <c r="D1729" s="126"/>
      <c r="E1729" s="126"/>
      <c r="F1729" s="126"/>
    </row>
    <row r="1730" spans="2:6" s="124" customFormat="1" ht="13.5">
      <c r="B1730" s="125"/>
      <c r="C1730" s="126"/>
      <c r="D1730" s="126"/>
      <c r="E1730" s="126"/>
      <c r="F1730" s="126"/>
    </row>
    <row r="1731" spans="2:6" s="124" customFormat="1" ht="13.5">
      <c r="B1731" s="125"/>
      <c r="C1731" s="126"/>
      <c r="D1731" s="126"/>
      <c r="E1731" s="126"/>
      <c r="F1731" s="126"/>
    </row>
    <row r="1732" spans="2:6" s="124" customFormat="1" ht="13.5">
      <c r="B1732" s="125"/>
      <c r="C1732" s="126"/>
      <c r="D1732" s="126"/>
      <c r="E1732" s="126"/>
      <c r="F1732" s="126"/>
    </row>
    <row r="1733" spans="2:6" s="124" customFormat="1" ht="13.5">
      <c r="B1733" s="125"/>
      <c r="C1733" s="126"/>
      <c r="D1733" s="126"/>
      <c r="E1733" s="126"/>
      <c r="F1733" s="126"/>
    </row>
    <row r="1734" spans="2:6" s="124" customFormat="1" ht="13.5">
      <c r="B1734" s="125"/>
      <c r="C1734" s="126"/>
      <c r="D1734" s="126"/>
      <c r="E1734" s="126"/>
      <c r="F1734" s="126"/>
    </row>
    <row r="1735" spans="2:6" s="124" customFormat="1" ht="13.5">
      <c r="B1735" s="125"/>
      <c r="C1735" s="126"/>
      <c r="D1735" s="126"/>
      <c r="E1735" s="126"/>
      <c r="F1735" s="126"/>
    </row>
    <row r="1736" spans="2:6" s="124" customFormat="1" ht="13.5">
      <c r="B1736" s="125"/>
      <c r="C1736" s="126"/>
      <c r="D1736" s="126"/>
      <c r="E1736" s="126"/>
      <c r="F1736" s="126"/>
    </row>
    <row r="1737" spans="2:6" s="124" customFormat="1" ht="13.5">
      <c r="B1737" s="125"/>
      <c r="C1737" s="126"/>
      <c r="D1737" s="126"/>
      <c r="E1737" s="126"/>
      <c r="F1737" s="126"/>
    </row>
    <row r="1738" spans="2:6" s="124" customFormat="1" ht="13.5">
      <c r="B1738" s="125"/>
      <c r="C1738" s="126"/>
      <c r="D1738" s="126"/>
      <c r="E1738" s="126"/>
      <c r="F1738" s="126"/>
    </row>
    <row r="1739" spans="2:6" s="124" customFormat="1" ht="13.5">
      <c r="B1739" s="125"/>
      <c r="C1739" s="126"/>
      <c r="D1739" s="126"/>
      <c r="E1739" s="126"/>
      <c r="F1739" s="126"/>
    </row>
    <row r="1740" spans="2:6" s="124" customFormat="1" ht="13.5">
      <c r="B1740" s="125"/>
      <c r="C1740" s="126"/>
      <c r="D1740" s="126"/>
      <c r="E1740" s="126"/>
      <c r="F1740" s="126"/>
    </row>
    <row r="1741" spans="2:6" s="124" customFormat="1" ht="13.5">
      <c r="B1741" s="125"/>
      <c r="C1741" s="126"/>
      <c r="D1741" s="126"/>
      <c r="E1741" s="126"/>
      <c r="F1741" s="126"/>
    </row>
    <row r="1742" spans="2:6" s="124" customFormat="1" ht="13.5">
      <c r="B1742" s="125"/>
      <c r="C1742" s="126"/>
      <c r="D1742" s="126"/>
      <c r="E1742" s="126"/>
      <c r="F1742" s="126"/>
    </row>
    <row r="1743" spans="2:6" s="124" customFormat="1" ht="13.5">
      <c r="B1743" s="125"/>
      <c r="C1743" s="126"/>
      <c r="D1743" s="126"/>
      <c r="E1743" s="126"/>
      <c r="F1743" s="126"/>
    </row>
    <row r="1744" spans="2:6" s="124" customFormat="1" ht="13.5">
      <c r="B1744" s="125"/>
      <c r="C1744" s="126"/>
      <c r="D1744" s="126"/>
      <c r="E1744" s="126"/>
      <c r="F1744" s="126"/>
    </row>
    <row r="1745" spans="2:6" s="124" customFormat="1" ht="13.5">
      <c r="B1745" s="125"/>
      <c r="C1745" s="126"/>
      <c r="D1745" s="126"/>
      <c r="E1745" s="126"/>
      <c r="F1745" s="126"/>
    </row>
    <row r="1746" spans="2:6" s="124" customFormat="1" ht="13.5">
      <c r="B1746" s="125"/>
      <c r="C1746" s="126"/>
      <c r="D1746" s="126"/>
      <c r="E1746" s="126"/>
      <c r="F1746" s="126"/>
    </row>
    <row r="1747" spans="2:6" s="124" customFormat="1" ht="13.5">
      <c r="B1747" s="125"/>
      <c r="C1747" s="126"/>
      <c r="D1747" s="126"/>
      <c r="E1747" s="126"/>
      <c r="F1747" s="126"/>
    </row>
    <row r="1748" spans="2:6" s="124" customFormat="1" ht="13.5">
      <c r="B1748" s="125"/>
      <c r="C1748" s="126"/>
      <c r="D1748" s="126"/>
      <c r="E1748" s="126"/>
      <c r="F1748" s="126"/>
    </row>
    <row r="1749" spans="2:6" s="124" customFormat="1" ht="13.5">
      <c r="B1749" s="125"/>
      <c r="C1749" s="126"/>
      <c r="D1749" s="126"/>
      <c r="E1749" s="126"/>
      <c r="F1749" s="126"/>
    </row>
    <row r="1750" spans="2:6" s="124" customFormat="1" ht="13.5">
      <c r="B1750" s="125"/>
      <c r="C1750" s="126"/>
      <c r="D1750" s="126"/>
      <c r="E1750" s="126"/>
      <c r="F1750" s="126"/>
    </row>
    <row r="1751" spans="2:6" s="124" customFormat="1" ht="13.5">
      <c r="B1751" s="125"/>
      <c r="C1751" s="126"/>
      <c r="D1751" s="126"/>
      <c r="E1751" s="126"/>
      <c r="F1751" s="126"/>
    </row>
    <row r="1752" spans="2:6" s="124" customFormat="1" ht="13.5">
      <c r="B1752" s="125"/>
      <c r="C1752" s="126"/>
      <c r="D1752" s="126"/>
      <c r="E1752" s="126"/>
      <c r="F1752" s="126"/>
    </row>
    <row r="1753" spans="2:6" s="124" customFormat="1" ht="13.5">
      <c r="B1753" s="125"/>
      <c r="C1753" s="126"/>
      <c r="D1753" s="126"/>
      <c r="E1753" s="126"/>
      <c r="F1753" s="126"/>
    </row>
    <row r="1754" spans="2:6" s="124" customFormat="1" ht="13.5">
      <c r="B1754" s="125"/>
      <c r="C1754" s="126"/>
      <c r="D1754" s="126"/>
      <c r="E1754" s="126"/>
      <c r="F1754" s="126"/>
    </row>
    <row r="1755" spans="2:6" s="124" customFormat="1" ht="13.5">
      <c r="B1755" s="125"/>
      <c r="C1755" s="126"/>
      <c r="D1755" s="126"/>
      <c r="E1755" s="126"/>
      <c r="F1755" s="126"/>
    </row>
    <row r="1756" spans="2:6" s="124" customFormat="1" ht="13.5">
      <c r="B1756" s="125"/>
      <c r="C1756" s="126"/>
      <c r="D1756" s="126"/>
      <c r="E1756" s="126"/>
      <c r="F1756" s="126"/>
    </row>
    <row r="1757" spans="2:6" s="124" customFormat="1" ht="13.5">
      <c r="B1757" s="125"/>
      <c r="C1757" s="126"/>
      <c r="D1757" s="126"/>
      <c r="E1757" s="126"/>
      <c r="F1757" s="126"/>
    </row>
    <row r="1758" spans="2:6" s="124" customFormat="1" ht="13.5">
      <c r="B1758" s="125"/>
      <c r="C1758" s="126"/>
      <c r="D1758" s="126"/>
      <c r="E1758" s="126"/>
      <c r="F1758" s="126"/>
    </row>
    <row r="1759" spans="2:6" s="124" customFormat="1" ht="13.5">
      <c r="B1759" s="125"/>
      <c r="C1759" s="126"/>
      <c r="D1759" s="126"/>
      <c r="E1759" s="126"/>
      <c r="F1759" s="126"/>
    </row>
    <row r="1760" spans="2:6" s="124" customFormat="1" ht="13.5">
      <c r="B1760" s="125"/>
      <c r="C1760" s="126"/>
      <c r="D1760" s="126"/>
      <c r="E1760" s="126"/>
      <c r="F1760" s="126"/>
    </row>
    <row r="1761" spans="2:6" s="124" customFormat="1" ht="13.5">
      <c r="B1761" s="125"/>
      <c r="C1761" s="126"/>
      <c r="D1761" s="126"/>
      <c r="E1761" s="126"/>
      <c r="F1761" s="126"/>
    </row>
    <row r="1762" spans="2:6" s="124" customFormat="1" ht="13.5">
      <c r="B1762" s="125"/>
      <c r="C1762" s="126"/>
      <c r="D1762" s="126"/>
      <c r="E1762" s="126"/>
      <c r="F1762" s="126"/>
    </row>
    <row r="1763" spans="2:6" s="124" customFormat="1" ht="13.5">
      <c r="B1763" s="125"/>
      <c r="C1763" s="126"/>
      <c r="D1763" s="126"/>
      <c r="E1763" s="126"/>
      <c r="F1763" s="126"/>
    </row>
    <row r="1764" spans="2:6" s="124" customFormat="1" ht="13.5">
      <c r="B1764" s="125"/>
      <c r="C1764" s="126"/>
      <c r="D1764" s="126"/>
      <c r="E1764" s="126"/>
      <c r="F1764" s="126"/>
    </row>
    <row r="1765" spans="2:6" s="124" customFormat="1" ht="13.5">
      <c r="B1765" s="125"/>
      <c r="C1765" s="126"/>
      <c r="D1765" s="126"/>
      <c r="E1765" s="126"/>
      <c r="F1765" s="126"/>
    </row>
    <row r="1766" spans="2:6" s="124" customFormat="1" ht="13.5">
      <c r="B1766" s="125"/>
      <c r="C1766" s="126"/>
      <c r="D1766" s="126"/>
      <c r="E1766" s="126"/>
      <c r="F1766" s="126"/>
    </row>
    <row r="1767" spans="2:6" s="124" customFormat="1" ht="13.5">
      <c r="B1767" s="125"/>
      <c r="C1767" s="126"/>
      <c r="D1767" s="126"/>
      <c r="E1767" s="126"/>
      <c r="F1767" s="126"/>
    </row>
    <row r="1768" spans="2:6" s="124" customFormat="1" ht="13.5">
      <c r="B1768" s="125"/>
      <c r="C1768" s="126"/>
      <c r="D1768" s="126"/>
      <c r="E1768" s="126"/>
      <c r="F1768" s="126"/>
    </row>
    <row r="1769" spans="2:6" s="124" customFormat="1" ht="13.5">
      <c r="B1769" s="125"/>
      <c r="C1769" s="126"/>
      <c r="D1769" s="126"/>
      <c r="E1769" s="126"/>
      <c r="F1769" s="126"/>
    </row>
    <row r="1770" spans="2:6" s="124" customFormat="1" ht="13.5">
      <c r="B1770" s="125"/>
      <c r="C1770" s="126"/>
      <c r="D1770" s="126"/>
      <c r="E1770" s="126"/>
      <c r="F1770" s="126"/>
    </row>
    <row r="1771" spans="2:6" s="124" customFormat="1" ht="13.5">
      <c r="B1771" s="125"/>
      <c r="C1771" s="126"/>
      <c r="D1771" s="126"/>
      <c r="E1771" s="126"/>
      <c r="F1771" s="126"/>
    </row>
    <row r="1772" spans="2:6" s="124" customFormat="1" ht="13.5">
      <c r="B1772" s="125"/>
      <c r="C1772" s="126"/>
      <c r="D1772" s="126"/>
      <c r="E1772" s="126"/>
      <c r="F1772" s="126"/>
    </row>
    <row r="1773" spans="2:6" s="124" customFormat="1" ht="13.5">
      <c r="B1773" s="125"/>
      <c r="C1773" s="126"/>
      <c r="D1773" s="126"/>
      <c r="E1773" s="126"/>
      <c r="F1773" s="126"/>
    </row>
    <row r="1774" spans="2:6" s="124" customFormat="1" ht="13.5">
      <c r="B1774" s="125"/>
      <c r="C1774" s="126"/>
      <c r="D1774" s="126"/>
      <c r="E1774" s="126"/>
      <c r="F1774" s="126"/>
    </row>
    <row r="1775" spans="2:6" s="124" customFormat="1" ht="13.5">
      <c r="B1775" s="125"/>
      <c r="C1775" s="126"/>
      <c r="D1775" s="126"/>
      <c r="E1775" s="126"/>
      <c r="F1775" s="126"/>
    </row>
    <row r="1776" spans="2:6" s="124" customFormat="1" ht="13.5">
      <c r="B1776" s="125"/>
      <c r="C1776" s="126"/>
      <c r="D1776" s="126"/>
      <c r="E1776" s="126"/>
      <c r="F1776" s="126"/>
    </row>
    <row r="1777" spans="2:6" s="124" customFormat="1" ht="13.5">
      <c r="B1777" s="125"/>
      <c r="C1777" s="126"/>
      <c r="D1777" s="126"/>
      <c r="E1777" s="126"/>
      <c r="F1777" s="126"/>
    </row>
    <row r="1778" spans="2:6" s="124" customFormat="1" ht="13.5">
      <c r="B1778" s="125"/>
      <c r="C1778" s="126"/>
      <c r="D1778" s="126"/>
      <c r="E1778" s="126"/>
      <c r="F1778" s="126"/>
    </row>
    <row r="1779" spans="2:6" s="124" customFormat="1" ht="13.5">
      <c r="B1779" s="125"/>
      <c r="C1779" s="126"/>
      <c r="D1779" s="126"/>
      <c r="E1779" s="126"/>
      <c r="F1779" s="126"/>
    </row>
    <row r="1780" spans="2:6" s="124" customFormat="1" ht="13.5">
      <c r="B1780" s="125"/>
      <c r="C1780" s="126"/>
      <c r="D1780" s="126"/>
      <c r="E1780" s="126"/>
      <c r="F1780" s="126"/>
    </row>
    <row r="1781" spans="2:6" s="124" customFormat="1" ht="13.5">
      <c r="B1781" s="125"/>
      <c r="C1781" s="126"/>
      <c r="D1781" s="126"/>
      <c r="E1781" s="126"/>
      <c r="F1781" s="126"/>
    </row>
    <row r="1782" spans="2:6" s="124" customFormat="1" ht="13.5">
      <c r="B1782" s="125"/>
      <c r="C1782" s="126"/>
      <c r="D1782" s="126"/>
      <c r="E1782" s="126"/>
      <c r="F1782" s="126"/>
    </row>
    <row r="1783" spans="2:6" s="124" customFormat="1" ht="13.5">
      <c r="B1783" s="125"/>
      <c r="C1783" s="126"/>
      <c r="D1783" s="126"/>
      <c r="E1783" s="126"/>
      <c r="F1783" s="126"/>
    </row>
    <row r="1784" spans="2:6" s="124" customFormat="1" ht="13.5">
      <c r="B1784" s="125"/>
      <c r="C1784" s="126"/>
      <c r="D1784" s="126"/>
      <c r="E1784" s="126"/>
      <c r="F1784" s="126"/>
    </row>
    <row r="1785" spans="2:6" s="124" customFormat="1" ht="13.5">
      <c r="B1785" s="125"/>
      <c r="C1785" s="126"/>
      <c r="D1785" s="126"/>
      <c r="E1785" s="126"/>
      <c r="F1785" s="126"/>
    </row>
    <row r="1786" spans="2:6" s="124" customFormat="1" ht="13.5">
      <c r="B1786" s="125"/>
      <c r="C1786" s="126"/>
      <c r="D1786" s="126"/>
      <c r="E1786" s="126"/>
      <c r="F1786" s="126"/>
    </row>
    <row r="1787" spans="2:6" s="124" customFormat="1" ht="13.5">
      <c r="B1787" s="125"/>
      <c r="C1787" s="126"/>
      <c r="D1787" s="126"/>
      <c r="E1787" s="126"/>
      <c r="F1787" s="126"/>
    </row>
    <row r="1788" spans="2:6" s="124" customFormat="1" ht="13.5">
      <c r="B1788" s="125"/>
      <c r="C1788" s="126"/>
      <c r="D1788" s="126"/>
      <c r="E1788" s="126"/>
      <c r="F1788" s="126"/>
    </row>
    <row r="1789" spans="2:6" s="124" customFormat="1" ht="13.5">
      <c r="B1789" s="125"/>
      <c r="C1789" s="126"/>
      <c r="D1789" s="126"/>
      <c r="E1789" s="126"/>
      <c r="F1789" s="126"/>
    </row>
    <row r="1790" spans="2:6" s="124" customFormat="1" ht="13.5">
      <c r="B1790" s="125"/>
      <c r="C1790" s="126"/>
      <c r="D1790" s="126"/>
      <c r="E1790" s="126"/>
      <c r="F1790" s="126"/>
    </row>
    <row r="1791" spans="2:6" s="124" customFormat="1" ht="13.5">
      <c r="B1791" s="125"/>
      <c r="C1791" s="126"/>
      <c r="D1791" s="126"/>
      <c r="E1791" s="126"/>
      <c r="F1791" s="126"/>
    </row>
    <row r="1792" spans="2:6" s="124" customFormat="1" ht="13.5">
      <c r="B1792" s="125"/>
      <c r="C1792" s="126"/>
      <c r="D1792" s="126"/>
      <c r="E1792" s="126"/>
      <c r="F1792" s="126"/>
    </row>
    <row r="1793" spans="2:6" s="124" customFormat="1" ht="13.5">
      <c r="B1793" s="125"/>
      <c r="C1793" s="126"/>
      <c r="D1793" s="126"/>
      <c r="E1793" s="126"/>
      <c r="F1793" s="126"/>
    </row>
    <row r="1794" spans="2:6" s="124" customFormat="1" ht="13.5">
      <c r="B1794" s="125"/>
      <c r="C1794" s="126"/>
      <c r="D1794" s="126"/>
      <c r="E1794" s="126"/>
      <c r="F1794" s="126"/>
    </row>
    <row r="1795" spans="2:6" s="124" customFormat="1" ht="13.5">
      <c r="B1795" s="125"/>
      <c r="C1795" s="126"/>
      <c r="D1795" s="126"/>
      <c r="E1795" s="126"/>
      <c r="F1795" s="126"/>
    </row>
    <row r="1796" spans="2:6" s="124" customFormat="1" ht="13.5">
      <c r="B1796" s="125"/>
      <c r="C1796" s="126"/>
      <c r="D1796" s="126"/>
      <c r="E1796" s="126"/>
      <c r="F1796" s="126"/>
    </row>
    <row r="1797" spans="2:6" s="124" customFormat="1" ht="13.5">
      <c r="B1797" s="125"/>
      <c r="C1797" s="126"/>
      <c r="D1797" s="126"/>
      <c r="E1797" s="126"/>
      <c r="F1797" s="126"/>
    </row>
    <row r="1798" spans="2:6" s="124" customFormat="1" ht="13.5">
      <c r="B1798" s="125"/>
      <c r="C1798" s="126"/>
      <c r="D1798" s="126"/>
      <c r="E1798" s="126"/>
      <c r="F1798" s="126"/>
    </row>
    <row r="1799" spans="2:6" s="124" customFormat="1" ht="13.5">
      <c r="B1799" s="125"/>
      <c r="C1799" s="126"/>
      <c r="D1799" s="126"/>
      <c r="E1799" s="126"/>
      <c r="F1799" s="126"/>
    </row>
    <row r="1800" spans="2:6" s="124" customFormat="1" ht="13.5">
      <c r="B1800" s="125"/>
      <c r="C1800" s="126"/>
      <c r="D1800" s="126"/>
      <c r="E1800" s="126"/>
      <c r="F1800" s="126"/>
    </row>
    <row r="1801" spans="2:6" s="124" customFormat="1" ht="13.5">
      <c r="B1801" s="125"/>
      <c r="C1801" s="126"/>
      <c r="D1801" s="126"/>
      <c r="E1801" s="126"/>
      <c r="F1801" s="126"/>
    </row>
    <row r="1802" spans="2:6" s="124" customFormat="1" ht="13.5">
      <c r="B1802" s="125"/>
      <c r="C1802" s="126"/>
      <c r="D1802" s="126"/>
      <c r="E1802" s="126"/>
      <c r="F1802" s="126"/>
    </row>
    <row r="1803" spans="2:6" s="124" customFormat="1" ht="13.5">
      <c r="B1803" s="125"/>
      <c r="C1803" s="126"/>
      <c r="D1803" s="126"/>
      <c r="E1803" s="126"/>
      <c r="F1803" s="126"/>
    </row>
    <row r="1804" spans="2:6" s="124" customFormat="1" ht="13.5">
      <c r="B1804" s="125"/>
      <c r="C1804" s="126"/>
      <c r="D1804" s="126"/>
      <c r="E1804" s="126"/>
      <c r="F1804" s="126"/>
    </row>
    <row r="1805" spans="2:6" s="124" customFormat="1" ht="13.5">
      <c r="B1805" s="125"/>
      <c r="C1805" s="126"/>
      <c r="D1805" s="126"/>
      <c r="E1805" s="126"/>
      <c r="F1805" s="126"/>
    </row>
    <row r="1806" spans="2:6" s="124" customFormat="1" ht="13.5">
      <c r="B1806" s="125"/>
      <c r="C1806" s="126"/>
      <c r="D1806" s="126"/>
      <c r="E1806" s="126"/>
      <c r="F1806" s="126"/>
    </row>
    <row r="1807" spans="2:6" s="124" customFormat="1" ht="13.5">
      <c r="B1807" s="125"/>
      <c r="C1807" s="126"/>
      <c r="D1807" s="126"/>
      <c r="E1807" s="126"/>
      <c r="F1807" s="126"/>
    </row>
    <row r="1808" spans="2:6" s="124" customFormat="1" ht="13.5">
      <c r="B1808" s="125"/>
      <c r="C1808" s="126"/>
      <c r="D1808" s="126"/>
      <c r="E1808" s="126"/>
      <c r="F1808" s="126"/>
    </row>
    <row r="1809" spans="2:6" s="124" customFormat="1" ht="13.5">
      <c r="B1809" s="125"/>
      <c r="C1809" s="126"/>
      <c r="D1809" s="126"/>
      <c r="E1809" s="126"/>
      <c r="F1809" s="126"/>
    </row>
    <row r="1810" spans="2:6" s="124" customFormat="1" ht="13.5">
      <c r="B1810" s="125"/>
      <c r="C1810" s="126"/>
      <c r="D1810" s="126"/>
      <c r="E1810" s="126"/>
      <c r="F1810" s="126"/>
    </row>
    <row r="1811" spans="2:6" s="124" customFormat="1" ht="13.5">
      <c r="B1811" s="125"/>
      <c r="C1811" s="126"/>
      <c r="D1811" s="126"/>
      <c r="E1811" s="126"/>
      <c r="F1811" s="126"/>
    </row>
    <row r="1812" spans="2:6" s="124" customFormat="1" ht="13.5">
      <c r="B1812" s="125"/>
      <c r="C1812" s="126"/>
      <c r="D1812" s="126"/>
      <c r="E1812" s="126"/>
      <c r="F1812" s="126"/>
    </row>
    <row r="1813" spans="2:6" s="124" customFormat="1" ht="13.5">
      <c r="B1813" s="125"/>
      <c r="C1813" s="126"/>
      <c r="D1813" s="126"/>
      <c r="E1813" s="126"/>
      <c r="F1813" s="126"/>
    </row>
    <row r="1814" spans="2:6" s="124" customFormat="1" ht="13.5">
      <c r="B1814" s="125"/>
      <c r="C1814" s="126"/>
      <c r="D1814" s="126"/>
      <c r="E1814" s="126"/>
      <c r="F1814" s="126"/>
    </row>
    <row r="1815" spans="2:6" s="124" customFormat="1" ht="13.5">
      <c r="B1815" s="125"/>
      <c r="C1815" s="126"/>
      <c r="D1815" s="126"/>
      <c r="E1815" s="126"/>
      <c r="F1815" s="126"/>
    </row>
    <row r="1816" spans="2:6" s="124" customFormat="1" ht="13.5">
      <c r="B1816" s="125"/>
      <c r="C1816" s="126"/>
      <c r="D1816" s="126"/>
      <c r="E1816" s="126"/>
      <c r="F1816" s="126"/>
    </row>
    <row r="1817" spans="2:6" s="124" customFormat="1" ht="13.5">
      <c r="B1817" s="125"/>
      <c r="C1817" s="126"/>
      <c r="D1817" s="126"/>
      <c r="E1817" s="126"/>
      <c r="F1817" s="126"/>
    </row>
    <row r="1818" spans="2:6" s="124" customFormat="1" ht="13.5">
      <c r="B1818" s="125"/>
      <c r="C1818" s="126"/>
      <c r="D1818" s="126"/>
      <c r="E1818" s="126"/>
      <c r="F1818" s="126"/>
    </row>
    <row r="1819" spans="2:6" s="124" customFormat="1" ht="13.5">
      <c r="B1819" s="125"/>
      <c r="C1819" s="126"/>
      <c r="D1819" s="126"/>
      <c r="E1819" s="126"/>
      <c r="F1819" s="126"/>
    </row>
    <row r="1820" spans="2:6" s="124" customFormat="1" ht="13.5">
      <c r="B1820" s="125"/>
      <c r="C1820" s="126"/>
      <c r="D1820" s="126"/>
      <c r="E1820" s="126"/>
      <c r="F1820" s="126"/>
    </row>
    <row r="1821" spans="2:6" s="124" customFormat="1" ht="13.5">
      <c r="B1821" s="125"/>
      <c r="C1821" s="126"/>
      <c r="D1821" s="126"/>
      <c r="E1821" s="126"/>
      <c r="F1821" s="126"/>
    </row>
    <row r="1822" spans="2:6" s="124" customFormat="1" ht="13.5">
      <c r="B1822" s="125"/>
      <c r="C1822" s="126"/>
      <c r="D1822" s="126"/>
      <c r="E1822" s="126"/>
      <c r="F1822" s="126"/>
    </row>
    <row r="1823" spans="2:6" s="124" customFormat="1" ht="13.5">
      <c r="B1823" s="125"/>
      <c r="C1823" s="126"/>
      <c r="D1823" s="126"/>
      <c r="E1823" s="126"/>
      <c r="F1823" s="126"/>
    </row>
    <row r="1824" spans="2:6" s="124" customFormat="1" ht="13.5">
      <c r="B1824" s="125"/>
      <c r="C1824" s="126"/>
      <c r="D1824" s="126"/>
      <c r="E1824" s="126"/>
      <c r="F1824" s="126"/>
    </row>
    <row r="1825" spans="2:6" s="124" customFormat="1" ht="13.5">
      <c r="B1825" s="125"/>
      <c r="C1825" s="126"/>
      <c r="D1825" s="126"/>
      <c r="E1825" s="126"/>
      <c r="F1825" s="126"/>
    </row>
    <row r="1826" spans="2:6" s="124" customFormat="1" ht="13.5">
      <c r="B1826" s="125"/>
      <c r="C1826" s="126"/>
      <c r="D1826" s="126"/>
      <c r="E1826" s="126"/>
      <c r="F1826" s="126"/>
    </row>
    <row r="1827" spans="2:6" s="124" customFormat="1" ht="13.5">
      <c r="B1827" s="125"/>
      <c r="C1827" s="126"/>
      <c r="D1827" s="126"/>
      <c r="E1827" s="126"/>
      <c r="F1827" s="126"/>
    </row>
    <row r="1828" spans="2:6" s="124" customFormat="1" ht="13.5">
      <c r="B1828" s="125"/>
      <c r="C1828" s="126"/>
      <c r="D1828" s="126"/>
      <c r="E1828" s="126"/>
      <c r="F1828" s="126"/>
    </row>
    <row r="1829" spans="2:6" s="124" customFormat="1" ht="13.5">
      <c r="B1829" s="125"/>
      <c r="C1829" s="126"/>
      <c r="D1829" s="126"/>
      <c r="E1829" s="126"/>
      <c r="F1829" s="126"/>
    </row>
    <row r="1830" spans="2:6" s="124" customFormat="1" ht="13.5">
      <c r="B1830" s="125"/>
      <c r="C1830" s="126"/>
      <c r="D1830" s="126"/>
      <c r="E1830" s="126"/>
      <c r="F1830" s="126"/>
    </row>
    <row r="1831" spans="2:6" s="124" customFormat="1" ht="13.5">
      <c r="B1831" s="125"/>
      <c r="C1831" s="126"/>
      <c r="D1831" s="126"/>
      <c r="E1831" s="126"/>
      <c r="F1831" s="126"/>
    </row>
    <row r="1832" spans="2:6" s="124" customFormat="1" ht="13.5">
      <c r="B1832" s="125"/>
      <c r="C1832" s="126"/>
      <c r="D1832" s="126"/>
      <c r="E1832" s="126"/>
      <c r="F1832" s="126"/>
    </row>
    <row r="1833" spans="2:6" s="124" customFormat="1" ht="13.5">
      <c r="B1833" s="125"/>
      <c r="C1833" s="126"/>
      <c r="D1833" s="126"/>
      <c r="E1833" s="126"/>
      <c r="F1833" s="126"/>
    </row>
    <row r="1834" spans="2:6" s="124" customFormat="1" ht="13.5">
      <c r="B1834" s="125"/>
      <c r="C1834" s="126"/>
      <c r="D1834" s="126"/>
      <c r="E1834" s="126"/>
      <c r="F1834" s="126"/>
    </row>
    <row r="1835" spans="2:6" s="124" customFormat="1" ht="13.5">
      <c r="B1835" s="125"/>
      <c r="C1835" s="126"/>
      <c r="D1835" s="126"/>
      <c r="E1835" s="126"/>
      <c r="F1835" s="126"/>
    </row>
    <row r="1836" spans="2:6" s="124" customFormat="1" ht="13.5">
      <c r="B1836" s="125"/>
      <c r="C1836" s="126"/>
      <c r="D1836" s="126"/>
      <c r="E1836" s="126"/>
      <c r="F1836" s="126"/>
    </row>
    <row r="1837" spans="2:6" s="124" customFormat="1" ht="13.5">
      <c r="B1837" s="125"/>
      <c r="C1837" s="126"/>
      <c r="D1837" s="126"/>
      <c r="E1837" s="126"/>
      <c r="F1837" s="126"/>
    </row>
    <row r="1838" spans="2:6" s="124" customFormat="1" ht="13.5">
      <c r="B1838" s="125"/>
      <c r="C1838" s="126"/>
      <c r="D1838" s="126"/>
      <c r="E1838" s="126"/>
      <c r="F1838" s="126"/>
    </row>
    <row r="1839" spans="2:6" s="124" customFormat="1" ht="13.5">
      <c r="B1839" s="125"/>
      <c r="C1839" s="126"/>
      <c r="D1839" s="126"/>
      <c r="E1839" s="126"/>
      <c r="F1839" s="126"/>
    </row>
    <row r="1840" spans="2:6" s="124" customFormat="1" ht="13.5">
      <c r="B1840" s="125"/>
      <c r="C1840" s="126"/>
      <c r="D1840" s="126"/>
      <c r="E1840" s="126"/>
      <c r="F1840" s="126"/>
    </row>
    <row r="1841" spans="2:6" s="124" customFormat="1" ht="13.5">
      <c r="B1841" s="125"/>
      <c r="C1841" s="126"/>
      <c r="D1841" s="126"/>
      <c r="E1841" s="126"/>
      <c r="F1841" s="126"/>
    </row>
    <row r="1842" spans="2:6" s="124" customFormat="1" ht="13.5">
      <c r="B1842" s="125"/>
      <c r="C1842" s="126"/>
      <c r="D1842" s="126"/>
      <c r="E1842" s="126"/>
      <c r="F1842" s="126"/>
    </row>
    <row r="1843" spans="2:6" s="124" customFormat="1" ht="13.5">
      <c r="B1843" s="125"/>
      <c r="C1843" s="126"/>
      <c r="D1843" s="126"/>
      <c r="E1843" s="126"/>
      <c r="F1843" s="126"/>
    </row>
    <row r="1844" spans="2:6" s="124" customFormat="1" ht="13.5">
      <c r="B1844" s="125"/>
      <c r="C1844" s="126"/>
      <c r="D1844" s="126"/>
      <c r="E1844" s="126"/>
      <c r="F1844" s="126"/>
    </row>
    <row r="1845" spans="2:6" s="124" customFormat="1" ht="13.5">
      <c r="B1845" s="125"/>
      <c r="C1845" s="126"/>
      <c r="D1845" s="126"/>
      <c r="E1845" s="126"/>
      <c r="F1845" s="126"/>
    </row>
    <row r="1846" spans="2:6" s="124" customFormat="1" ht="13.5">
      <c r="B1846" s="125"/>
      <c r="C1846" s="126"/>
      <c r="D1846" s="126"/>
      <c r="E1846" s="126"/>
      <c r="F1846" s="126"/>
    </row>
    <row r="1847" spans="2:6" s="124" customFormat="1" ht="13.5">
      <c r="B1847" s="125"/>
      <c r="C1847" s="126"/>
      <c r="D1847" s="126"/>
      <c r="E1847" s="126"/>
      <c r="F1847" s="126"/>
    </row>
    <row r="1848" spans="2:6" s="124" customFormat="1" ht="13.5">
      <c r="B1848" s="125"/>
      <c r="C1848" s="126"/>
      <c r="D1848" s="126"/>
      <c r="E1848" s="126"/>
      <c r="F1848" s="126"/>
    </row>
    <row r="1849" spans="2:6" s="124" customFormat="1" ht="13.5">
      <c r="B1849" s="125"/>
      <c r="C1849" s="126"/>
      <c r="D1849" s="126"/>
      <c r="E1849" s="126"/>
      <c r="F1849" s="126"/>
    </row>
    <row r="1850" spans="2:6" s="124" customFormat="1" ht="13.5">
      <c r="B1850" s="125"/>
      <c r="C1850" s="126"/>
      <c r="D1850" s="126"/>
      <c r="E1850" s="126"/>
      <c r="F1850" s="126"/>
    </row>
    <row r="1851" spans="2:6" s="124" customFormat="1" ht="13.5">
      <c r="B1851" s="125"/>
      <c r="C1851" s="126"/>
      <c r="D1851" s="126"/>
      <c r="E1851" s="126"/>
      <c r="F1851" s="126"/>
    </row>
    <row r="1852" spans="2:6" s="124" customFormat="1" ht="13.5">
      <c r="B1852" s="125"/>
      <c r="C1852" s="126"/>
      <c r="D1852" s="126"/>
      <c r="E1852" s="126"/>
      <c r="F1852" s="126"/>
    </row>
    <row r="1853" spans="2:6" s="124" customFormat="1" ht="13.5">
      <c r="B1853" s="125"/>
      <c r="C1853" s="126"/>
      <c r="D1853" s="126"/>
      <c r="E1853" s="126"/>
      <c r="F1853" s="126"/>
    </row>
    <row r="1854" spans="2:6" s="124" customFormat="1" ht="13.5">
      <c r="B1854" s="125"/>
      <c r="C1854" s="126"/>
      <c r="D1854" s="126"/>
      <c r="E1854" s="126"/>
      <c r="F1854" s="126"/>
    </row>
    <row r="1855" spans="2:6" s="124" customFormat="1" ht="13.5">
      <c r="B1855" s="125"/>
      <c r="C1855" s="126"/>
      <c r="D1855" s="126"/>
      <c r="E1855" s="126"/>
      <c r="F1855" s="126"/>
    </row>
    <row r="1856" spans="2:6" s="124" customFormat="1" ht="13.5">
      <c r="B1856" s="125"/>
      <c r="C1856" s="126"/>
      <c r="D1856" s="126"/>
      <c r="E1856" s="126"/>
      <c r="F1856" s="126"/>
    </row>
    <row r="1857" spans="2:6" s="124" customFormat="1" ht="13.5">
      <c r="B1857" s="125"/>
      <c r="C1857" s="126"/>
      <c r="D1857" s="126"/>
      <c r="E1857" s="126"/>
      <c r="F1857" s="126"/>
    </row>
    <row r="1858" spans="2:6" s="124" customFormat="1" ht="13.5">
      <c r="B1858" s="125"/>
      <c r="C1858" s="126"/>
      <c r="D1858" s="126"/>
      <c r="E1858" s="126"/>
      <c r="F1858" s="126"/>
    </row>
    <row r="1859" spans="2:6" s="124" customFormat="1" ht="13.5">
      <c r="B1859" s="125"/>
      <c r="C1859" s="126"/>
      <c r="D1859" s="126"/>
      <c r="E1859" s="126"/>
      <c r="F1859" s="126"/>
    </row>
    <row r="1860" spans="2:6" s="124" customFormat="1" ht="13.5">
      <c r="B1860" s="125"/>
      <c r="C1860" s="126"/>
      <c r="D1860" s="126"/>
      <c r="E1860" s="126"/>
      <c r="F1860" s="126"/>
    </row>
    <row r="1861" spans="2:6" s="124" customFormat="1" ht="13.5">
      <c r="B1861" s="125"/>
      <c r="C1861" s="126"/>
      <c r="D1861" s="126"/>
      <c r="E1861" s="126"/>
      <c r="F1861" s="126"/>
    </row>
    <row r="1862" spans="2:6" s="124" customFormat="1" ht="13.5">
      <c r="B1862" s="125"/>
      <c r="C1862" s="126"/>
      <c r="D1862" s="126"/>
      <c r="E1862" s="126"/>
      <c r="F1862" s="126"/>
    </row>
    <row r="1863" spans="2:6" s="124" customFormat="1" ht="13.5">
      <c r="B1863" s="125"/>
      <c r="C1863" s="126"/>
      <c r="D1863" s="126"/>
      <c r="E1863" s="126"/>
      <c r="F1863" s="126"/>
    </row>
    <row r="1864" spans="2:6" s="124" customFormat="1" ht="13.5">
      <c r="B1864" s="125"/>
      <c r="C1864" s="126"/>
      <c r="D1864" s="126"/>
      <c r="E1864" s="126"/>
      <c r="F1864" s="126"/>
    </row>
    <row r="1865" spans="2:6" s="124" customFormat="1" ht="13.5">
      <c r="B1865" s="125"/>
      <c r="C1865" s="126"/>
      <c r="D1865" s="126"/>
      <c r="E1865" s="126"/>
      <c r="F1865" s="126"/>
    </row>
    <row r="1866" spans="2:6" s="124" customFormat="1" ht="13.5">
      <c r="B1866" s="125"/>
      <c r="C1866" s="126"/>
      <c r="D1866" s="126"/>
      <c r="E1866" s="126"/>
      <c r="F1866" s="126"/>
    </row>
    <row r="1867" spans="2:6" s="124" customFormat="1" ht="13.5">
      <c r="B1867" s="125"/>
      <c r="C1867" s="126"/>
      <c r="D1867" s="126"/>
      <c r="E1867" s="126"/>
      <c r="F1867" s="126"/>
    </row>
    <row r="1868" spans="2:6" s="124" customFormat="1" ht="13.5">
      <c r="B1868" s="125"/>
      <c r="C1868" s="126"/>
      <c r="D1868" s="126"/>
      <c r="E1868" s="126"/>
      <c r="F1868" s="126"/>
    </row>
    <row r="1869" spans="2:6" s="124" customFormat="1" ht="13.5">
      <c r="B1869" s="125"/>
      <c r="C1869" s="126"/>
      <c r="D1869" s="126"/>
      <c r="E1869" s="126"/>
      <c r="F1869" s="126"/>
    </row>
    <row r="1870" spans="2:6" s="124" customFormat="1" ht="13.5">
      <c r="B1870" s="125"/>
      <c r="C1870" s="126"/>
      <c r="D1870" s="126"/>
      <c r="E1870" s="126"/>
      <c r="F1870" s="126"/>
    </row>
    <row r="1871" spans="2:6" s="124" customFormat="1" ht="13.5">
      <c r="B1871" s="125"/>
      <c r="C1871" s="126"/>
      <c r="D1871" s="126"/>
      <c r="E1871" s="126"/>
      <c r="F1871" s="126"/>
    </row>
    <row r="1872" spans="2:6" s="124" customFormat="1" ht="13.5">
      <c r="B1872" s="125"/>
      <c r="C1872" s="126"/>
      <c r="D1872" s="126"/>
      <c r="E1872" s="126"/>
      <c r="F1872" s="126"/>
    </row>
    <row r="1873" spans="2:6" s="124" customFormat="1" ht="13.5">
      <c r="B1873" s="125"/>
      <c r="C1873" s="126"/>
      <c r="D1873" s="126"/>
      <c r="E1873" s="126"/>
      <c r="F1873" s="126"/>
    </row>
    <row r="1874" spans="2:6" s="124" customFormat="1" ht="13.5">
      <c r="B1874" s="125"/>
      <c r="C1874" s="126"/>
      <c r="D1874" s="126"/>
      <c r="E1874" s="126"/>
      <c r="F1874" s="126"/>
    </row>
    <row r="1875" spans="2:6" s="124" customFormat="1" ht="13.5">
      <c r="B1875" s="125"/>
      <c r="C1875" s="126"/>
      <c r="D1875" s="126"/>
      <c r="E1875" s="126"/>
      <c r="F1875" s="126"/>
    </row>
    <row r="1876" spans="2:6" s="124" customFormat="1" ht="13.5">
      <c r="B1876" s="125"/>
      <c r="C1876" s="126"/>
      <c r="D1876" s="126"/>
      <c r="E1876" s="126"/>
      <c r="F1876" s="126"/>
    </row>
    <row r="1877" spans="2:6" s="124" customFormat="1" ht="13.5">
      <c r="B1877" s="125"/>
      <c r="C1877" s="126"/>
      <c r="D1877" s="126"/>
      <c r="E1877" s="126"/>
      <c r="F1877" s="126"/>
    </row>
    <row r="1878" spans="2:6" s="124" customFormat="1" ht="13.5">
      <c r="B1878" s="125"/>
      <c r="C1878" s="126"/>
      <c r="D1878" s="126"/>
      <c r="E1878" s="126"/>
      <c r="F1878" s="126"/>
    </row>
    <row r="1879" spans="2:6" s="124" customFormat="1" ht="13.5">
      <c r="B1879" s="125"/>
      <c r="C1879" s="126"/>
      <c r="D1879" s="126"/>
      <c r="E1879" s="126"/>
      <c r="F1879" s="126"/>
    </row>
    <row r="1880" spans="2:6" s="124" customFormat="1" ht="13.5">
      <c r="B1880" s="125"/>
      <c r="C1880" s="126"/>
      <c r="D1880" s="126"/>
      <c r="E1880" s="126"/>
      <c r="F1880" s="126"/>
    </row>
    <row r="1881" spans="2:6" s="124" customFormat="1" ht="13.5">
      <c r="B1881" s="125"/>
      <c r="C1881" s="126"/>
      <c r="D1881" s="126"/>
      <c r="E1881" s="126"/>
      <c r="F1881" s="126"/>
    </row>
    <row r="1882" spans="2:6" s="124" customFormat="1" ht="13.5">
      <c r="B1882" s="125"/>
      <c r="C1882" s="126"/>
      <c r="D1882" s="126"/>
      <c r="E1882" s="126"/>
      <c r="F1882" s="126"/>
    </row>
    <row r="1883" spans="2:6" s="124" customFormat="1" ht="13.5">
      <c r="B1883" s="125"/>
      <c r="C1883" s="126"/>
      <c r="D1883" s="126"/>
      <c r="E1883" s="126"/>
      <c r="F1883" s="126"/>
    </row>
    <row r="1884" spans="2:6" s="124" customFormat="1" ht="13.5">
      <c r="B1884" s="125"/>
      <c r="C1884" s="126"/>
      <c r="D1884" s="126"/>
      <c r="E1884" s="126"/>
      <c r="F1884" s="126"/>
    </row>
    <row r="1885" spans="2:6" s="124" customFormat="1" ht="13.5">
      <c r="B1885" s="125"/>
      <c r="C1885" s="126"/>
      <c r="D1885" s="126"/>
      <c r="E1885" s="126"/>
      <c r="F1885" s="126"/>
    </row>
    <row r="1886" spans="2:6" s="124" customFormat="1" ht="13.5">
      <c r="B1886" s="125"/>
      <c r="C1886" s="126"/>
      <c r="D1886" s="126"/>
      <c r="E1886" s="126"/>
      <c r="F1886" s="126"/>
    </row>
    <row r="1887" spans="2:6" s="124" customFormat="1" ht="13.5">
      <c r="B1887" s="125"/>
      <c r="C1887" s="126"/>
      <c r="D1887" s="126"/>
      <c r="E1887" s="126"/>
      <c r="F1887" s="126"/>
    </row>
    <row r="1888" spans="2:6" s="124" customFormat="1" ht="13.5">
      <c r="B1888" s="125"/>
      <c r="C1888" s="126"/>
      <c r="D1888" s="126"/>
      <c r="E1888" s="126"/>
      <c r="F1888" s="126"/>
    </row>
    <row r="1889" spans="2:6" s="124" customFormat="1" ht="13.5">
      <c r="B1889" s="125"/>
      <c r="C1889" s="126"/>
      <c r="D1889" s="126"/>
      <c r="E1889" s="126"/>
      <c r="F1889" s="126"/>
    </row>
    <row r="1890" spans="2:6" s="124" customFormat="1" ht="13.5">
      <c r="B1890" s="125"/>
      <c r="C1890" s="126"/>
      <c r="D1890" s="126"/>
      <c r="E1890" s="126"/>
      <c r="F1890" s="126"/>
    </row>
    <row r="1891" spans="2:6" s="124" customFormat="1" ht="13.5">
      <c r="B1891" s="125"/>
      <c r="C1891" s="126"/>
      <c r="D1891" s="126"/>
      <c r="E1891" s="126"/>
      <c r="F1891" s="126"/>
    </row>
    <row r="1892" spans="2:6" s="124" customFormat="1" ht="13.5">
      <c r="B1892" s="125"/>
      <c r="C1892" s="126"/>
      <c r="D1892" s="126"/>
      <c r="E1892" s="126"/>
      <c r="F1892" s="126"/>
    </row>
    <row r="1893" spans="2:6" s="124" customFormat="1" ht="13.5">
      <c r="B1893" s="125"/>
      <c r="C1893" s="126"/>
      <c r="D1893" s="126"/>
      <c r="E1893" s="126"/>
      <c r="F1893" s="126"/>
    </row>
    <row r="1894" spans="2:6" s="124" customFormat="1" ht="13.5">
      <c r="B1894" s="125"/>
      <c r="C1894" s="126"/>
      <c r="D1894" s="126"/>
      <c r="E1894" s="126"/>
      <c r="F1894" s="126"/>
    </row>
    <row r="1895" spans="2:6" s="124" customFormat="1" ht="13.5">
      <c r="B1895" s="125"/>
      <c r="C1895" s="126"/>
      <c r="D1895" s="126"/>
      <c r="E1895" s="126"/>
      <c r="F1895" s="126"/>
    </row>
    <row r="1896" spans="2:6" s="124" customFormat="1" ht="13.5">
      <c r="B1896" s="125"/>
      <c r="C1896" s="126"/>
      <c r="D1896" s="126"/>
      <c r="E1896" s="126"/>
      <c r="F1896" s="126"/>
    </row>
    <row r="1897" spans="2:6" s="124" customFormat="1" ht="13.5">
      <c r="B1897" s="125"/>
      <c r="C1897" s="126"/>
      <c r="D1897" s="126"/>
      <c r="E1897" s="126"/>
      <c r="F1897" s="126"/>
    </row>
    <row r="1898" spans="2:6" s="124" customFormat="1" ht="13.5">
      <c r="B1898" s="125"/>
      <c r="C1898" s="126"/>
      <c r="D1898" s="126"/>
      <c r="E1898" s="126"/>
      <c r="F1898" s="126"/>
    </row>
    <row r="1899" spans="2:6" s="124" customFormat="1" ht="13.5">
      <c r="B1899" s="125"/>
      <c r="C1899" s="126"/>
      <c r="D1899" s="126"/>
      <c r="E1899" s="126"/>
      <c r="F1899" s="126"/>
    </row>
    <row r="1900" spans="2:6" s="124" customFormat="1" ht="13.5">
      <c r="B1900" s="125"/>
      <c r="C1900" s="126"/>
      <c r="D1900" s="126"/>
      <c r="E1900" s="126"/>
      <c r="F1900" s="126"/>
    </row>
    <row r="1901" spans="2:6" s="124" customFormat="1" ht="13.5">
      <c r="B1901" s="125"/>
      <c r="C1901" s="126"/>
      <c r="D1901" s="126"/>
      <c r="E1901" s="126"/>
      <c r="F1901" s="126"/>
    </row>
    <row r="1902" spans="2:6" s="124" customFormat="1" ht="13.5">
      <c r="B1902" s="125"/>
      <c r="C1902" s="126"/>
      <c r="D1902" s="126"/>
      <c r="E1902" s="126"/>
      <c r="F1902" s="126"/>
    </row>
    <row r="1903" spans="2:6" s="124" customFormat="1" ht="13.5">
      <c r="B1903" s="125"/>
      <c r="C1903" s="126"/>
      <c r="D1903" s="126"/>
      <c r="E1903" s="126"/>
      <c r="F1903" s="126"/>
    </row>
    <row r="1904" spans="2:6" s="124" customFormat="1" ht="13.5">
      <c r="B1904" s="125"/>
      <c r="C1904" s="126"/>
      <c r="D1904" s="126"/>
      <c r="E1904" s="126"/>
      <c r="F1904" s="126"/>
    </row>
    <row r="1905" spans="2:6" s="124" customFormat="1" ht="13.5">
      <c r="B1905" s="125"/>
      <c r="C1905" s="126"/>
      <c r="D1905" s="126"/>
      <c r="E1905" s="126"/>
      <c r="F1905" s="126"/>
    </row>
    <row r="1906" spans="2:6" s="124" customFormat="1" ht="13.5">
      <c r="B1906" s="125"/>
      <c r="C1906" s="126"/>
      <c r="D1906" s="126"/>
      <c r="E1906" s="126"/>
      <c r="F1906" s="126"/>
    </row>
    <row r="1907" spans="2:6" s="124" customFormat="1" ht="13.5">
      <c r="B1907" s="125"/>
      <c r="C1907" s="126"/>
      <c r="D1907" s="126"/>
      <c r="E1907" s="126"/>
      <c r="F1907" s="126"/>
    </row>
    <row r="1908" spans="2:6" s="124" customFormat="1" ht="13.5">
      <c r="B1908" s="125"/>
      <c r="C1908" s="126"/>
      <c r="D1908" s="126"/>
      <c r="E1908" s="126"/>
      <c r="F1908" s="126"/>
    </row>
    <row r="1909" spans="2:6" s="124" customFormat="1" ht="13.5">
      <c r="B1909" s="125"/>
      <c r="C1909" s="126"/>
      <c r="D1909" s="126"/>
      <c r="E1909" s="126"/>
      <c r="F1909" s="126"/>
    </row>
    <row r="1910" spans="2:6" s="124" customFormat="1" ht="13.5">
      <c r="B1910" s="125"/>
      <c r="C1910" s="126"/>
      <c r="D1910" s="126"/>
      <c r="E1910" s="126"/>
      <c r="F1910" s="126"/>
    </row>
    <row r="1911" spans="2:6" s="124" customFormat="1" ht="13.5">
      <c r="B1911" s="125"/>
      <c r="C1911" s="126"/>
      <c r="D1911" s="126"/>
      <c r="E1911" s="126"/>
      <c r="F1911" s="126"/>
    </row>
    <row r="1912" spans="2:6" s="124" customFormat="1" ht="13.5">
      <c r="B1912" s="125"/>
      <c r="C1912" s="126"/>
      <c r="D1912" s="126"/>
      <c r="E1912" s="126"/>
      <c r="F1912" s="126"/>
    </row>
    <row r="1913" spans="2:6" s="124" customFormat="1" ht="13.5">
      <c r="B1913" s="125"/>
      <c r="C1913" s="126"/>
      <c r="D1913" s="126"/>
      <c r="E1913" s="126"/>
      <c r="F1913" s="126"/>
    </row>
    <row r="1914" spans="2:6" s="124" customFormat="1" ht="13.5">
      <c r="B1914" s="125"/>
      <c r="C1914" s="126"/>
      <c r="D1914" s="126"/>
      <c r="E1914" s="126"/>
      <c r="F1914" s="126"/>
    </row>
    <row r="1915" spans="2:6" s="124" customFormat="1" ht="13.5">
      <c r="B1915" s="125"/>
      <c r="C1915" s="126"/>
      <c r="D1915" s="126"/>
      <c r="E1915" s="126"/>
      <c r="F1915" s="126"/>
    </row>
    <row r="1916" spans="2:6" s="124" customFormat="1" ht="13.5">
      <c r="B1916" s="125"/>
      <c r="C1916" s="126"/>
      <c r="D1916" s="126"/>
      <c r="E1916" s="126"/>
      <c r="F1916" s="126"/>
    </row>
    <row r="1917" spans="2:6" s="124" customFormat="1" ht="13.5">
      <c r="B1917" s="125"/>
      <c r="C1917" s="126"/>
      <c r="D1917" s="126"/>
      <c r="E1917" s="126"/>
      <c r="F1917" s="126"/>
    </row>
    <row r="1918" spans="2:6" s="124" customFormat="1" ht="13.5">
      <c r="B1918" s="125"/>
      <c r="C1918" s="126"/>
      <c r="D1918" s="126"/>
      <c r="E1918" s="126"/>
      <c r="F1918" s="126"/>
    </row>
    <row r="1919" spans="2:6" s="124" customFormat="1" ht="13.5">
      <c r="B1919" s="125"/>
      <c r="C1919" s="126"/>
      <c r="D1919" s="126"/>
      <c r="E1919" s="126"/>
      <c r="F1919" s="126"/>
    </row>
    <row r="1920" spans="2:6" s="124" customFormat="1" ht="13.5">
      <c r="B1920" s="125"/>
      <c r="C1920" s="126"/>
      <c r="D1920" s="126"/>
      <c r="E1920" s="126"/>
      <c r="F1920" s="126"/>
    </row>
    <row r="1921" spans="2:6" s="124" customFormat="1" ht="13.5">
      <c r="B1921" s="125"/>
      <c r="C1921" s="126"/>
      <c r="D1921" s="126"/>
      <c r="E1921" s="126"/>
      <c r="F1921" s="126"/>
    </row>
    <row r="1922" spans="2:6" s="124" customFormat="1" ht="13.5">
      <c r="B1922" s="125"/>
      <c r="C1922" s="126"/>
      <c r="D1922" s="126"/>
      <c r="E1922" s="126"/>
      <c r="F1922" s="126"/>
    </row>
    <row r="1923" spans="2:6" s="124" customFormat="1" ht="13.5">
      <c r="B1923" s="125"/>
      <c r="C1923" s="126"/>
      <c r="D1923" s="126"/>
      <c r="E1923" s="126"/>
      <c r="F1923" s="126"/>
    </row>
    <row r="1924" spans="2:6" s="124" customFormat="1" ht="13.5">
      <c r="B1924" s="125"/>
      <c r="C1924" s="126"/>
      <c r="D1924" s="126"/>
      <c r="E1924" s="126"/>
      <c r="F1924" s="126"/>
    </row>
    <row r="1925" spans="2:6" s="124" customFormat="1" ht="13.5">
      <c r="B1925" s="125"/>
      <c r="C1925" s="126"/>
      <c r="D1925" s="126"/>
      <c r="E1925" s="126"/>
      <c r="F1925" s="126"/>
    </row>
    <row r="1926" spans="2:6" s="124" customFormat="1" ht="13.5">
      <c r="B1926" s="125"/>
      <c r="C1926" s="126"/>
      <c r="D1926" s="126"/>
      <c r="E1926" s="126"/>
      <c r="F1926" s="126"/>
    </row>
    <row r="1927" spans="2:6" s="124" customFormat="1" ht="13.5">
      <c r="B1927" s="125"/>
      <c r="C1927" s="126"/>
      <c r="D1927" s="126"/>
      <c r="E1927" s="126"/>
      <c r="F1927" s="126"/>
    </row>
    <row r="1928" spans="2:6" s="124" customFormat="1" ht="13.5">
      <c r="B1928" s="125"/>
      <c r="C1928" s="126"/>
      <c r="D1928" s="126"/>
      <c r="E1928" s="126"/>
      <c r="F1928" s="126"/>
    </row>
    <row r="1929" spans="2:6" s="124" customFormat="1" ht="13.5">
      <c r="B1929" s="125"/>
      <c r="C1929" s="126"/>
      <c r="D1929" s="126"/>
      <c r="E1929" s="126"/>
      <c r="F1929" s="126"/>
    </row>
    <row r="1930" spans="2:6" s="124" customFormat="1" ht="13.5">
      <c r="B1930" s="125"/>
      <c r="C1930" s="126"/>
      <c r="D1930" s="126"/>
      <c r="E1930" s="126"/>
      <c r="F1930" s="126"/>
    </row>
    <row r="1931" spans="2:6" s="124" customFormat="1" ht="13.5">
      <c r="B1931" s="125"/>
      <c r="C1931" s="126"/>
      <c r="D1931" s="126"/>
      <c r="E1931" s="126"/>
      <c r="F1931" s="126"/>
    </row>
    <row r="1932" spans="2:6" s="124" customFormat="1" ht="13.5">
      <c r="B1932" s="125"/>
      <c r="C1932" s="126"/>
      <c r="D1932" s="126"/>
      <c r="E1932" s="126"/>
      <c r="F1932" s="126"/>
    </row>
    <row r="1933" spans="2:6" s="124" customFormat="1" ht="13.5">
      <c r="B1933" s="125"/>
      <c r="C1933" s="126"/>
      <c r="D1933" s="126"/>
      <c r="E1933" s="126"/>
      <c r="F1933" s="126"/>
    </row>
    <row r="1934" spans="2:6" s="124" customFormat="1" ht="13.5">
      <c r="B1934" s="125"/>
      <c r="C1934" s="126"/>
      <c r="D1934" s="126"/>
      <c r="E1934" s="126"/>
      <c r="F1934" s="126"/>
    </row>
    <row r="1935" spans="2:6" s="124" customFormat="1" ht="13.5">
      <c r="B1935" s="125"/>
      <c r="C1935" s="126"/>
      <c r="D1935" s="126"/>
      <c r="E1935" s="126"/>
      <c r="F1935" s="126"/>
    </row>
    <row r="1936" spans="2:6" s="124" customFormat="1" ht="13.5">
      <c r="B1936" s="125"/>
      <c r="C1936" s="126"/>
      <c r="D1936" s="126"/>
      <c r="E1936" s="126"/>
      <c r="F1936" s="126"/>
    </row>
    <row r="1937" spans="2:6" s="124" customFormat="1" ht="13.5">
      <c r="B1937" s="125"/>
      <c r="C1937" s="126"/>
      <c r="D1937" s="126"/>
      <c r="E1937" s="126"/>
      <c r="F1937" s="126"/>
    </row>
    <row r="1938" spans="2:6" s="124" customFormat="1" ht="13.5">
      <c r="B1938" s="125"/>
      <c r="C1938" s="126"/>
      <c r="D1938" s="126"/>
      <c r="E1938" s="126"/>
      <c r="F1938" s="126"/>
    </row>
    <row r="1939" spans="2:6" s="124" customFormat="1" ht="13.5">
      <c r="B1939" s="125"/>
      <c r="C1939" s="126"/>
      <c r="D1939" s="126"/>
      <c r="E1939" s="126"/>
      <c r="F1939" s="126"/>
    </row>
    <row r="1940" spans="2:6" s="124" customFormat="1" ht="13.5">
      <c r="B1940" s="125"/>
      <c r="C1940" s="126"/>
      <c r="D1940" s="126"/>
      <c r="E1940" s="126"/>
      <c r="F1940" s="126"/>
    </row>
    <row r="1941" spans="2:6" s="124" customFormat="1" ht="13.5">
      <c r="B1941" s="125"/>
      <c r="C1941" s="126"/>
      <c r="D1941" s="126"/>
      <c r="E1941" s="126"/>
      <c r="F1941" s="126"/>
    </row>
    <row r="1942" spans="2:6" s="124" customFormat="1" ht="13.5">
      <c r="B1942" s="125"/>
      <c r="C1942" s="126"/>
      <c r="D1942" s="126"/>
      <c r="E1942" s="126"/>
      <c r="F1942" s="126"/>
    </row>
    <row r="1943" spans="2:6" s="124" customFormat="1" ht="13.5">
      <c r="B1943" s="125"/>
      <c r="C1943" s="126"/>
      <c r="D1943" s="126"/>
      <c r="E1943" s="126"/>
      <c r="F1943" s="126"/>
    </row>
    <row r="1944" spans="2:6" s="124" customFormat="1" ht="13.5">
      <c r="B1944" s="125"/>
      <c r="C1944" s="126"/>
      <c r="D1944" s="126"/>
      <c r="E1944" s="126"/>
      <c r="F1944" s="126"/>
    </row>
    <row r="1945" spans="2:6" s="124" customFormat="1" ht="13.5">
      <c r="B1945" s="125"/>
      <c r="C1945" s="126"/>
      <c r="D1945" s="126"/>
      <c r="E1945" s="126"/>
      <c r="F1945" s="126"/>
    </row>
    <row r="1946" spans="2:6" s="124" customFormat="1" ht="13.5">
      <c r="B1946" s="125"/>
      <c r="C1946" s="126"/>
      <c r="D1946" s="126"/>
      <c r="E1946" s="126"/>
      <c r="F1946" s="126"/>
    </row>
    <row r="1947" spans="2:6" s="124" customFormat="1" ht="13.5">
      <c r="B1947" s="125"/>
      <c r="C1947" s="126"/>
      <c r="D1947" s="126"/>
      <c r="E1947" s="126"/>
      <c r="F1947" s="126"/>
    </row>
    <row r="1948" spans="2:6" s="124" customFormat="1" ht="13.5">
      <c r="B1948" s="125"/>
      <c r="C1948" s="126"/>
      <c r="D1948" s="126"/>
      <c r="E1948" s="126"/>
      <c r="F1948" s="126"/>
    </row>
    <row r="1949" spans="2:6" s="124" customFormat="1" ht="13.5">
      <c r="B1949" s="125"/>
      <c r="C1949" s="126"/>
      <c r="D1949" s="126"/>
      <c r="E1949" s="126"/>
      <c r="F1949" s="126"/>
    </row>
    <row r="1950" spans="2:6" s="124" customFormat="1" ht="13.5">
      <c r="B1950" s="125"/>
      <c r="C1950" s="126"/>
      <c r="D1950" s="126"/>
      <c r="E1950" s="126"/>
      <c r="F1950" s="126"/>
    </row>
    <row r="1951" spans="2:6" s="124" customFormat="1" ht="13.5">
      <c r="B1951" s="125"/>
      <c r="C1951" s="126"/>
      <c r="D1951" s="126"/>
      <c r="E1951" s="126"/>
      <c r="F1951" s="126"/>
    </row>
    <row r="1952" spans="2:6" s="124" customFormat="1" ht="13.5">
      <c r="B1952" s="125"/>
      <c r="C1952" s="126"/>
      <c r="D1952" s="126"/>
      <c r="E1952" s="126"/>
      <c r="F1952" s="126"/>
    </row>
    <row r="1953" spans="2:6" s="124" customFormat="1" ht="13.5">
      <c r="B1953" s="125"/>
      <c r="C1953" s="126"/>
      <c r="D1953" s="126"/>
      <c r="E1953" s="126"/>
      <c r="F1953" s="126"/>
    </row>
    <row r="1954" spans="2:6" s="124" customFormat="1" ht="13.5">
      <c r="B1954" s="125"/>
      <c r="C1954" s="126"/>
      <c r="D1954" s="126"/>
      <c r="E1954" s="126"/>
      <c r="F1954" s="126"/>
    </row>
    <row r="1955" spans="2:6" s="124" customFormat="1" ht="13.5">
      <c r="B1955" s="125"/>
      <c r="C1955" s="126"/>
      <c r="D1955" s="126"/>
      <c r="E1955" s="126"/>
      <c r="F1955" s="126"/>
    </row>
    <row r="1956" spans="2:6" s="124" customFormat="1" ht="13.5">
      <c r="B1956" s="125"/>
      <c r="C1956" s="126"/>
      <c r="D1956" s="126"/>
      <c r="E1956" s="126"/>
      <c r="F1956" s="126"/>
    </row>
    <row r="1957" spans="2:6" s="124" customFormat="1" ht="13.5">
      <c r="B1957" s="125"/>
      <c r="C1957" s="126"/>
      <c r="D1957" s="126"/>
      <c r="E1957" s="126"/>
      <c r="F1957" s="126"/>
    </row>
    <row r="1958" spans="2:6" s="124" customFormat="1" ht="13.5">
      <c r="B1958" s="125"/>
      <c r="C1958" s="126"/>
      <c r="D1958" s="126"/>
      <c r="E1958" s="126"/>
      <c r="F1958" s="126"/>
    </row>
    <row r="1959" spans="2:6" s="124" customFormat="1" ht="13.5">
      <c r="B1959" s="125"/>
      <c r="C1959" s="126"/>
      <c r="D1959" s="126"/>
      <c r="E1959" s="126"/>
      <c r="F1959" s="126"/>
    </row>
    <row r="1960" spans="2:6" s="124" customFormat="1" ht="13.5">
      <c r="B1960" s="125"/>
      <c r="C1960" s="126"/>
      <c r="D1960" s="126"/>
      <c r="E1960" s="126"/>
      <c r="F1960" s="126"/>
    </row>
    <row r="1961" spans="2:6" s="124" customFormat="1" ht="13.5">
      <c r="B1961" s="125"/>
      <c r="C1961" s="126"/>
      <c r="D1961" s="126"/>
      <c r="E1961" s="126"/>
      <c r="F1961" s="126"/>
    </row>
    <row r="1962" spans="2:6" s="124" customFormat="1" ht="13.5">
      <c r="B1962" s="125"/>
      <c r="C1962" s="126"/>
      <c r="D1962" s="126"/>
      <c r="E1962" s="126"/>
      <c r="F1962" s="126"/>
    </row>
    <row r="1963" spans="2:6" s="124" customFormat="1" ht="13.5">
      <c r="B1963" s="125"/>
      <c r="C1963" s="126"/>
      <c r="D1963" s="126"/>
      <c r="E1963" s="126"/>
      <c r="F1963" s="126"/>
    </row>
    <row r="1964" spans="2:6" s="124" customFormat="1" ht="13.5">
      <c r="B1964" s="125"/>
      <c r="C1964" s="126"/>
      <c r="D1964" s="126"/>
      <c r="E1964" s="126"/>
      <c r="F1964" s="126"/>
    </row>
    <row r="1965" spans="2:6" s="124" customFormat="1" ht="13.5">
      <c r="B1965" s="125"/>
      <c r="C1965" s="126"/>
      <c r="D1965" s="126"/>
      <c r="E1965" s="126"/>
      <c r="F1965" s="126"/>
    </row>
    <row r="1966" spans="2:6" s="124" customFormat="1" ht="13.5">
      <c r="B1966" s="125"/>
      <c r="C1966" s="126"/>
      <c r="D1966" s="126"/>
      <c r="E1966" s="126"/>
      <c r="F1966" s="126"/>
    </row>
    <row r="1967" spans="2:6" s="124" customFormat="1" ht="13.5">
      <c r="B1967" s="125"/>
      <c r="C1967" s="126"/>
      <c r="D1967" s="126"/>
      <c r="E1967" s="126"/>
      <c r="F1967" s="126"/>
    </row>
    <row r="1968" spans="2:6" s="124" customFormat="1" ht="13.5">
      <c r="B1968" s="125"/>
      <c r="C1968" s="126"/>
      <c r="D1968" s="126"/>
      <c r="E1968" s="126"/>
      <c r="F1968" s="126"/>
    </row>
    <row r="1969" spans="2:6" s="124" customFormat="1" ht="13.5">
      <c r="B1969" s="125"/>
      <c r="C1969" s="126"/>
      <c r="D1969" s="126"/>
      <c r="E1969" s="126"/>
      <c r="F1969" s="126"/>
    </row>
    <row r="1970" spans="2:6" s="124" customFormat="1" ht="13.5">
      <c r="B1970" s="125"/>
      <c r="C1970" s="126"/>
      <c r="D1970" s="126"/>
      <c r="E1970" s="126"/>
      <c r="F1970" s="126"/>
    </row>
    <row r="1971" spans="2:6" s="124" customFormat="1" ht="13.5">
      <c r="B1971" s="125"/>
      <c r="C1971" s="126"/>
      <c r="D1971" s="126"/>
      <c r="E1971" s="126"/>
      <c r="F1971" s="126"/>
    </row>
    <row r="1972" spans="2:6" s="124" customFormat="1" ht="13.5">
      <c r="B1972" s="125"/>
      <c r="C1972" s="126"/>
      <c r="D1972" s="126"/>
      <c r="E1972" s="126"/>
      <c r="F1972" s="126"/>
    </row>
    <row r="1973" spans="2:6" s="124" customFormat="1" ht="13.5">
      <c r="B1973" s="125"/>
      <c r="C1973" s="126"/>
      <c r="D1973" s="126"/>
      <c r="E1973" s="126"/>
      <c r="F1973" s="126"/>
    </row>
    <row r="1974" spans="2:6" s="124" customFormat="1" ht="13.5">
      <c r="B1974" s="125"/>
      <c r="C1974" s="126"/>
      <c r="D1974" s="126"/>
      <c r="E1974" s="126"/>
      <c r="F1974" s="126"/>
    </row>
    <row r="1975" spans="2:6" s="124" customFormat="1" ht="13.5">
      <c r="B1975" s="125"/>
      <c r="C1975" s="126"/>
      <c r="D1975" s="126"/>
      <c r="E1975" s="126"/>
      <c r="F1975" s="126"/>
    </row>
    <row r="1976" spans="2:6" s="124" customFormat="1" ht="13.5">
      <c r="B1976" s="125"/>
      <c r="C1976" s="126"/>
      <c r="D1976" s="126"/>
      <c r="E1976" s="126"/>
      <c r="F1976" s="126"/>
    </row>
    <row r="1977" spans="2:6" s="124" customFormat="1" ht="13.5">
      <c r="B1977" s="125"/>
      <c r="C1977" s="126"/>
      <c r="D1977" s="126"/>
      <c r="E1977" s="126"/>
      <c r="F1977" s="126"/>
    </row>
    <row r="1978" spans="2:6" s="124" customFormat="1" ht="13.5">
      <c r="B1978" s="125"/>
      <c r="C1978" s="126"/>
      <c r="D1978" s="126"/>
      <c r="E1978" s="126"/>
      <c r="F1978" s="126"/>
    </row>
    <row r="1979" spans="2:6" s="124" customFormat="1" ht="13.5">
      <c r="B1979" s="125"/>
      <c r="C1979" s="126"/>
      <c r="D1979" s="126"/>
      <c r="E1979" s="126"/>
      <c r="F1979" s="126"/>
    </row>
    <row r="1980" spans="2:6" s="124" customFormat="1" ht="13.5">
      <c r="B1980" s="125"/>
      <c r="C1980" s="126"/>
      <c r="D1980" s="126"/>
      <c r="E1980" s="126"/>
      <c r="F1980" s="126"/>
    </row>
    <row r="1981" spans="2:6" s="124" customFormat="1" ht="13.5">
      <c r="B1981" s="125"/>
      <c r="C1981" s="126"/>
      <c r="D1981" s="126"/>
      <c r="E1981" s="126"/>
      <c r="F1981" s="126"/>
    </row>
    <row r="1982" spans="2:6" s="124" customFormat="1" ht="13.5">
      <c r="B1982" s="125"/>
      <c r="C1982" s="126"/>
      <c r="D1982" s="126"/>
      <c r="E1982" s="126"/>
      <c r="F1982" s="126"/>
    </row>
    <row r="1983" spans="2:6" s="124" customFormat="1" ht="13.5">
      <c r="B1983" s="125"/>
      <c r="C1983" s="126"/>
      <c r="D1983" s="126"/>
      <c r="E1983" s="126"/>
      <c r="F1983" s="126"/>
    </row>
    <row r="1984" spans="2:6" s="124" customFormat="1" ht="13.5">
      <c r="B1984" s="125"/>
      <c r="C1984" s="126"/>
      <c r="D1984" s="126"/>
      <c r="E1984" s="126"/>
      <c r="F1984" s="126"/>
    </row>
    <row r="1985" spans="2:6" s="124" customFormat="1" ht="13.5">
      <c r="B1985" s="125"/>
      <c r="C1985" s="126"/>
      <c r="D1985" s="126"/>
      <c r="E1985" s="126"/>
      <c r="F1985" s="126"/>
    </row>
    <row r="1986" spans="2:6" s="124" customFormat="1" ht="13.5">
      <c r="B1986" s="125"/>
      <c r="C1986" s="126"/>
      <c r="D1986" s="126"/>
      <c r="E1986" s="126"/>
      <c r="F1986" s="126"/>
    </row>
    <row r="1987" spans="2:6" s="124" customFormat="1" ht="13.5">
      <c r="B1987" s="125"/>
      <c r="C1987" s="126"/>
      <c r="D1987" s="126"/>
      <c r="E1987" s="126"/>
      <c r="F1987" s="126"/>
    </row>
    <row r="1988" spans="2:6" s="124" customFormat="1" ht="13.5">
      <c r="B1988" s="125"/>
      <c r="C1988" s="126"/>
      <c r="D1988" s="126"/>
      <c r="E1988" s="126"/>
      <c r="F1988" s="126"/>
    </row>
    <row r="1989" spans="2:6" s="124" customFormat="1" ht="13.5">
      <c r="B1989" s="125"/>
      <c r="C1989" s="126"/>
      <c r="D1989" s="126"/>
      <c r="E1989" s="126"/>
      <c r="F1989" s="126"/>
    </row>
    <row r="1990" spans="2:6" s="124" customFormat="1" ht="13.5">
      <c r="B1990" s="125"/>
      <c r="C1990" s="126"/>
      <c r="D1990" s="126"/>
      <c r="E1990" s="126"/>
      <c r="F1990" s="126"/>
    </row>
    <row r="1991" spans="2:6" s="124" customFormat="1" ht="13.5">
      <c r="B1991" s="125"/>
      <c r="C1991" s="126"/>
      <c r="D1991" s="126"/>
      <c r="E1991" s="126"/>
      <c r="F1991" s="126"/>
    </row>
    <row r="1992" spans="2:6" s="124" customFormat="1" ht="13.5">
      <c r="B1992" s="125"/>
      <c r="C1992" s="126"/>
      <c r="D1992" s="126"/>
      <c r="E1992" s="126"/>
      <c r="F1992" s="126"/>
    </row>
    <row r="1993" spans="2:6" s="124" customFormat="1" ht="13.5">
      <c r="B1993" s="125"/>
      <c r="C1993" s="126"/>
      <c r="D1993" s="126"/>
      <c r="E1993" s="126"/>
      <c r="F1993" s="126"/>
    </row>
    <row r="1994" spans="2:6" s="124" customFormat="1" ht="13.5">
      <c r="B1994" s="125"/>
      <c r="C1994" s="126"/>
      <c r="D1994" s="126"/>
      <c r="E1994" s="126"/>
      <c r="F1994" s="126"/>
    </row>
    <row r="1995" spans="2:6" s="124" customFormat="1" ht="13.5">
      <c r="B1995" s="125"/>
      <c r="C1995" s="126"/>
      <c r="D1995" s="126"/>
      <c r="E1995" s="126"/>
      <c r="F1995" s="126"/>
    </row>
    <row r="1996" spans="2:6" s="124" customFormat="1" ht="13.5">
      <c r="B1996" s="125"/>
      <c r="C1996" s="126"/>
      <c r="D1996" s="126"/>
      <c r="E1996" s="126"/>
      <c r="F1996" s="126"/>
    </row>
    <row r="1997" spans="2:6" s="124" customFormat="1" ht="13.5">
      <c r="B1997" s="125"/>
      <c r="C1997" s="126"/>
      <c r="D1997" s="126"/>
      <c r="E1997" s="126"/>
      <c r="F1997" s="126"/>
    </row>
    <row r="1998" spans="2:6" s="124" customFormat="1" ht="13.5">
      <c r="B1998" s="125"/>
      <c r="C1998" s="126"/>
      <c r="D1998" s="126"/>
      <c r="E1998" s="126"/>
      <c r="F1998" s="126"/>
    </row>
    <row r="1999" spans="2:6" s="124" customFormat="1" ht="13.5">
      <c r="B1999" s="125"/>
      <c r="C1999" s="126"/>
      <c r="D1999" s="126"/>
      <c r="E1999" s="126"/>
      <c r="F1999" s="126"/>
    </row>
    <row r="2000" spans="2:6" s="124" customFormat="1" ht="13.5">
      <c r="B2000" s="125"/>
      <c r="C2000" s="126"/>
      <c r="D2000" s="126"/>
      <c r="E2000" s="126"/>
      <c r="F2000" s="126"/>
    </row>
    <row r="2001" spans="2:6" s="124" customFormat="1" ht="13.5">
      <c r="B2001" s="125"/>
      <c r="C2001" s="126"/>
      <c r="D2001" s="126"/>
      <c r="E2001" s="126"/>
      <c r="F2001" s="126"/>
    </row>
    <row r="2002" spans="2:6" s="124" customFormat="1" ht="13.5">
      <c r="B2002" s="125"/>
      <c r="C2002" s="126"/>
      <c r="D2002" s="126"/>
      <c r="E2002" s="126"/>
      <c r="F2002" s="126"/>
    </row>
    <row r="2003" spans="2:6" s="124" customFormat="1" ht="13.5">
      <c r="B2003" s="125"/>
      <c r="C2003" s="126"/>
      <c r="D2003" s="126"/>
      <c r="E2003" s="126"/>
      <c r="F2003" s="126"/>
    </row>
    <row r="2004" spans="2:6" s="124" customFormat="1" ht="13.5">
      <c r="B2004" s="125"/>
      <c r="C2004" s="126"/>
      <c r="D2004" s="126"/>
      <c r="E2004" s="126"/>
      <c r="F2004" s="126"/>
    </row>
    <row r="2005" spans="2:6" s="124" customFormat="1" ht="13.5">
      <c r="B2005" s="125"/>
      <c r="C2005" s="126"/>
      <c r="D2005" s="126"/>
      <c r="E2005" s="126"/>
      <c r="F2005" s="126"/>
    </row>
    <row r="2006" spans="2:6" s="124" customFormat="1" ht="13.5">
      <c r="B2006" s="125"/>
      <c r="C2006" s="126"/>
      <c r="D2006" s="126"/>
      <c r="E2006" s="126"/>
      <c r="F2006" s="126"/>
    </row>
    <row r="2007" spans="2:6" s="124" customFormat="1" ht="13.5">
      <c r="B2007" s="125"/>
      <c r="C2007" s="126"/>
      <c r="D2007" s="126"/>
      <c r="E2007" s="126"/>
      <c r="F2007" s="126"/>
    </row>
    <row r="2008" spans="2:6" s="124" customFormat="1" ht="13.5">
      <c r="B2008" s="125"/>
      <c r="C2008" s="126"/>
      <c r="D2008" s="126"/>
      <c r="E2008" s="126"/>
      <c r="F2008" s="126"/>
    </row>
    <row r="2009" spans="2:6" s="124" customFormat="1" ht="13.5">
      <c r="B2009" s="125"/>
      <c r="C2009" s="126"/>
      <c r="D2009" s="126"/>
      <c r="E2009" s="126"/>
      <c r="F2009" s="126"/>
    </row>
    <row r="2010" spans="2:6" s="124" customFormat="1" ht="13.5">
      <c r="B2010" s="125"/>
      <c r="C2010" s="126"/>
      <c r="D2010" s="126"/>
      <c r="E2010" s="126"/>
      <c r="F2010" s="126"/>
    </row>
    <row r="2011" spans="2:6" s="124" customFormat="1" ht="13.5">
      <c r="B2011" s="125"/>
      <c r="C2011" s="126"/>
      <c r="D2011" s="126"/>
      <c r="E2011" s="126"/>
      <c r="F2011" s="126"/>
    </row>
    <row r="2012" spans="2:6" s="124" customFormat="1" ht="13.5">
      <c r="B2012" s="125"/>
      <c r="C2012" s="126"/>
      <c r="D2012" s="126"/>
      <c r="E2012" s="126"/>
      <c r="F2012" s="126"/>
    </row>
    <row r="2013" spans="2:6" s="124" customFormat="1" ht="13.5">
      <c r="B2013" s="125"/>
      <c r="C2013" s="126"/>
      <c r="D2013" s="126"/>
      <c r="E2013" s="126"/>
      <c r="F2013" s="126"/>
    </row>
    <row r="2014" spans="2:6" s="124" customFormat="1" ht="13.5">
      <c r="B2014" s="125"/>
      <c r="C2014" s="126"/>
      <c r="D2014" s="126"/>
      <c r="E2014" s="126"/>
      <c r="F2014" s="126"/>
    </row>
    <row r="2015" spans="2:6" s="124" customFormat="1" ht="13.5">
      <c r="B2015" s="125"/>
      <c r="C2015" s="126"/>
      <c r="D2015" s="126"/>
      <c r="E2015" s="126"/>
      <c r="F2015" s="126"/>
    </row>
    <row r="2016" spans="2:6" s="124" customFormat="1" ht="13.5">
      <c r="B2016" s="125"/>
      <c r="C2016" s="126"/>
      <c r="D2016" s="126"/>
      <c r="E2016" s="126"/>
      <c r="F2016" s="126"/>
    </row>
    <row r="2017" spans="2:6" s="124" customFormat="1" ht="13.5">
      <c r="B2017" s="125"/>
      <c r="C2017" s="126"/>
      <c r="D2017" s="126"/>
      <c r="E2017" s="126"/>
      <c r="F2017" s="126"/>
    </row>
    <row r="2018" spans="2:6" s="124" customFormat="1" ht="13.5">
      <c r="B2018" s="125"/>
      <c r="C2018" s="126"/>
      <c r="D2018" s="126"/>
      <c r="E2018" s="126"/>
      <c r="F2018" s="126"/>
    </row>
    <row r="2019" spans="2:6" s="124" customFormat="1" ht="13.5">
      <c r="B2019" s="125"/>
      <c r="C2019" s="126"/>
      <c r="D2019" s="126"/>
      <c r="E2019" s="126"/>
      <c r="F2019" s="126"/>
    </row>
    <row r="2020" spans="2:6" s="124" customFormat="1" ht="13.5">
      <c r="B2020" s="125"/>
      <c r="C2020" s="126"/>
      <c r="D2020" s="126"/>
      <c r="E2020" s="126"/>
      <c r="F2020" s="126"/>
    </row>
    <row r="2021" spans="2:6" s="124" customFormat="1" ht="13.5">
      <c r="B2021" s="125"/>
      <c r="C2021" s="126"/>
      <c r="D2021" s="126"/>
      <c r="E2021" s="126"/>
      <c r="F2021" s="126"/>
    </row>
    <row r="2022" spans="2:6" s="124" customFormat="1" ht="13.5">
      <c r="B2022" s="125"/>
      <c r="C2022" s="126"/>
      <c r="D2022" s="126"/>
      <c r="E2022" s="126"/>
      <c r="F2022" s="126"/>
    </row>
    <row r="2023" spans="2:6" s="124" customFormat="1" ht="13.5">
      <c r="B2023" s="125"/>
      <c r="C2023" s="126"/>
      <c r="D2023" s="126"/>
      <c r="E2023" s="126"/>
      <c r="F2023" s="126"/>
    </row>
    <row r="2024" spans="2:6" s="124" customFormat="1" ht="13.5">
      <c r="B2024" s="125"/>
      <c r="C2024" s="126"/>
      <c r="D2024" s="126"/>
      <c r="E2024" s="126"/>
      <c r="F2024" s="126"/>
    </row>
    <row r="2025" spans="2:6" s="124" customFormat="1" ht="13.5">
      <c r="B2025" s="125"/>
      <c r="C2025" s="126"/>
      <c r="D2025" s="126"/>
      <c r="E2025" s="126"/>
      <c r="F2025" s="126"/>
    </row>
    <row r="2026" spans="2:6" s="124" customFormat="1" ht="13.5">
      <c r="B2026" s="125"/>
      <c r="C2026" s="126"/>
      <c r="D2026" s="126"/>
      <c r="E2026" s="126"/>
      <c r="F2026" s="126"/>
    </row>
    <row r="2027" spans="2:6" s="124" customFormat="1" ht="13.5">
      <c r="B2027" s="125"/>
      <c r="C2027" s="126"/>
      <c r="D2027" s="126"/>
      <c r="E2027" s="126"/>
      <c r="F2027" s="126"/>
    </row>
    <row r="2028" spans="2:6" s="124" customFormat="1" ht="13.5">
      <c r="B2028" s="125"/>
      <c r="C2028" s="126"/>
      <c r="D2028" s="126"/>
      <c r="E2028" s="126"/>
      <c r="F2028" s="126"/>
    </row>
    <row r="2029" spans="2:6" s="124" customFormat="1" ht="13.5">
      <c r="B2029" s="125"/>
      <c r="C2029" s="126"/>
      <c r="D2029" s="126"/>
      <c r="E2029" s="126"/>
      <c r="F2029" s="126"/>
    </row>
    <row r="2030" spans="2:6" s="124" customFormat="1" ht="13.5">
      <c r="B2030" s="125"/>
      <c r="C2030" s="126"/>
      <c r="D2030" s="126"/>
      <c r="E2030" s="126"/>
      <c r="F2030" s="126"/>
    </row>
    <row r="2031" spans="2:6" s="124" customFormat="1" ht="13.5">
      <c r="B2031" s="125"/>
      <c r="C2031" s="126"/>
      <c r="D2031" s="126"/>
      <c r="E2031" s="126"/>
      <c r="F2031" s="126"/>
    </row>
    <row r="2032" spans="2:6" s="124" customFormat="1" ht="13.5">
      <c r="B2032" s="125"/>
      <c r="C2032" s="126"/>
      <c r="D2032" s="126"/>
      <c r="E2032" s="126"/>
      <c r="F2032" s="126"/>
    </row>
    <row r="2033" spans="2:6" s="124" customFormat="1" ht="13.5">
      <c r="B2033" s="125"/>
      <c r="C2033" s="126"/>
      <c r="D2033" s="126"/>
      <c r="E2033" s="126"/>
      <c r="F2033" s="126"/>
    </row>
    <row r="2034" spans="2:6" s="124" customFormat="1" ht="13.5">
      <c r="B2034" s="125"/>
      <c r="C2034" s="126"/>
      <c r="D2034" s="126"/>
      <c r="E2034" s="126"/>
      <c r="F2034" s="126"/>
    </row>
    <row r="2035" spans="2:6" s="124" customFormat="1" ht="13.5">
      <c r="B2035" s="125"/>
      <c r="C2035" s="126"/>
      <c r="D2035" s="126"/>
      <c r="E2035" s="126"/>
      <c r="F2035" s="126"/>
    </row>
    <row r="2036" spans="2:6" s="124" customFormat="1" ht="13.5">
      <c r="B2036" s="125"/>
      <c r="C2036" s="126"/>
      <c r="D2036" s="126"/>
      <c r="E2036" s="126"/>
      <c r="F2036" s="126"/>
    </row>
    <row r="2037" spans="2:6" s="124" customFormat="1" ht="13.5">
      <c r="B2037" s="125"/>
      <c r="C2037" s="126"/>
      <c r="D2037" s="126"/>
      <c r="E2037" s="126"/>
      <c r="F2037" s="126"/>
    </row>
    <row r="2038" spans="2:6" s="124" customFormat="1" ht="13.5">
      <c r="B2038" s="125"/>
      <c r="C2038" s="126"/>
      <c r="D2038" s="126"/>
      <c r="E2038" s="126"/>
      <c r="F2038" s="126"/>
    </row>
    <row r="2039" spans="2:6" s="124" customFormat="1" ht="13.5">
      <c r="B2039" s="125"/>
      <c r="C2039" s="126"/>
      <c r="D2039" s="126"/>
      <c r="E2039" s="126"/>
      <c r="F2039" s="126"/>
    </row>
    <row r="2040" spans="2:6" s="124" customFormat="1" ht="13.5">
      <c r="B2040" s="125"/>
      <c r="C2040" s="126"/>
      <c r="D2040" s="126"/>
      <c r="E2040" s="126"/>
      <c r="F2040" s="126"/>
    </row>
    <row r="2041" spans="2:6" s="124" customFormat="1" ht="13.5">
      <c r="B2041" s="125"/>
      <c r="C2041" s="126"/>
      <c r="D2041" s="126"/>
      <c r="E2041" s="126"/>
      <c r="F2041" s="126"/>
    </row>
    <row r="2042" spans="2:6" s="124" customFormat="1" ht="13.5">
      <c r="B2042" s="125"/>
      <c r="C2042" s="126"/>
      <c r="D2042" s="126"/>
      <c r="E2042" s="126"/>
      <c r="F2042" s="126"/>
    </row>
    <row r="2043" spans="2:6" s="124" customFormat="1" ht="13.5">
      <c r="B2043" s="125"/>
      <c r="C2043" s="126"/>
      <c r="D2043" s="126"/>
      <c r="E2043" s="126"/>
      <c r="F2043" s="126"/>
    </row>
    <row r="2044" spans="2:6" s="124" customFormat="1" ht="13.5">
      <c r="B2044" s="125"/>
      <c r="C2044" s="126"/>
      <c r="D2044" s="126"/>
      <c r="E2044" s="126"/>
      <c r="F2044" s="126"/>
    </row>
    <row r="2045" spans="2:6" s="124" customFormat="1" ht="13.5">
      <c r="B2045" s="125"/>
      <c r="C2045" s="126"/>
      <c r="D2045" s="126"/>
      <c r="E2045" s="126"/>
      <c r="F2045" s="126"/>
    </row>
    <row r="2046" spans="2:6" s="124" customFormat="1" ht="13.5">
      <c r="B2046" s="125"/>
      <c r="C2046" s="126"/>
      <c r="D2046" s="126"/>
      <c r="E2046" s="126"/>
      <c r="F2046" s="126"/>
    </row>
    <row r="2047" spans="2:6" s="124" customFormat="1" ht="13.5">
      <c r="B2047" s="125"/>
      <c r="C2047" s="126"/>
      <c r="D2047" s="126"/>
      <c r="E2047" s="126"/>
      <c r="F2047" s="126"/>
    </row>
    <row r="2048" spans="2:6" s="124" customFormat="1" ht="13.5">
      <c r="B2048" s="125"/>
      <c r="C2048" s="126"/>
      <c r="D2048" s="126"/>
      <c r="E2048" s="126"/>
      <c r="F2048" s="126"/>
    </row>
    <row r="2049" spans="2:6" s="124" customFormat="1" ht="13.5">
      <c r="B2049" s="125"/>
      <c r="C2049" s="126"/>
      <c r="D2049" s="126"/>
      <c r="E2049" s="126"/>
      <c r="F2049" s="126"/>
    </row>
    <row r="2050" spans="2:6" s="124" customFormat="1" ht="13.5">
      <c r="B2050" s="125"/>
      <c r="C2050" s="126"/>
      <c r="D2050" s="126"/>
      <c r="E2050" s="126"/>
      <c r="F2050" s="126"/>
    </row>
    <row r="2051" spans="2:6" s="124" customFormat="1" ht="13.5">
      <c r="B2051" s="125"/>
      <c r="C2051" s="126"/>
      <c r="D2051" s="126"/>
      <c r="E2051" s="126"/>
      <c r="F2051" s="126"/>
    </row>
    <row r="2052" spans="2:6" s="124" customFormat="1" ht="13.5">
      <c r="B2052" s="125"/>
      <c r="C2052" s="126"/>
      <c r="D2052" s="126"/>
      <c r="E2052" s="126"/>
      <c r="F2052" s="126"/>
    </row>
    <row r="2053" spans="2:6" s="124" customFormat="1" ht="13.5">
      <c r="B2053" s="125"/>
      <c r="C2053" s="126"/>
      <c r="D2053" s="126"/>
      <c r="E2053" s="126"/>
      <c r="F2053" s="126"/>
    </row>
    <row r="2054" spans="2:6" s="124" customFormat="1" ht="13.5">
      <c r="B2054" s="125"/>
      <c r="C2054" s="126"/>
      <c r="D2054" s="126"/>
      <c r="E2054" s="126"/>
      <c r="F2054" s="126"/>
    </row>
    <row r="2055" spans="2:6" s="124" customFormat="1" ht="13.5">
      <c r="B2055" s="125"/>
      <c r="C2055" s="126"/>
      <c r="D2055" s="126"/>
      <c r="E2055" s="126"/>
      <c r="F2055" s="126"/>
    </row>
    <row r="2056" spans="2:6" s="124" customFormat="1" ht="13.5">
      <c r="B2056" s="125"/>
      <c r="C2056" s="126"/>
      <c r="D2056" s="126"/>
      <c r="E2056" s="126"/>
      <c r="F2056" s="126"/>
    </row>
    <row r="2057" spans="2:6" s="124" customFormat="1" ht="13.5">
      <c r="B2057" s="125"/>
      <c r="C2057" s="126"/>
      <c r="D2057" s="126"/>
      <c r="E2057" s="126"/>
      <c r="F2057" s="126"/>
    </row>
    <row r="2058" spans="2:6" s="124" customFormat="1" ht="13.5">
      <c r="B2058" s="125"/>
      <c r="C2058" s="126"/>
      <c r="D2058" s="126"/>
      <c r="E2058" s="126"/>
      <c r="F2058" s="126"/>
    </row>
    <row r="2059" spans="2:6" s="124" customFormat="1" ht="13.5">
      <c r="B2059" s="125"/>
      <c r="C2059" s="126"/>
      <c r="D2059" s="126"/>
      <c r="E2059" s="126"/>
      <c r="F2059" s="126"/>
    </row>
    <row r="2060" spans="2:6" s="124" customFormat="1" ht="13.5">
      <c r="B2060" s="125"/>
      <c r="C2060" s="126"/>
      <c r="D2060" s="126"/>
      <c r="E2060" s="126"/>
      <c r="F2060" s="126"/>
    </row>
    <row r="2061" spans="2:6" s="124" customFormat="1" ht="13.5">
      <c r="B2061" s="125"/>
      <c r="C2061" s="126"/>
      <c r="D2061" s="126"/>
      <c r="E2061" s="126"/>
      <c r="F2061" s="126"/>
    </row>
    <row r="2062" spans="2:6" s="124" customFormat="1" ht="13.5">
      <c r="B2062" s="125"/>
      <c r="C2062" s="126"/>
      <c r="D2062" s="126"/>
      <c r="E2062" s="126"/>
      <c r="F2062" s="126"/>
    </row>
    <row r="2063" spans="2:6" s="124" customFormat="1" ht="13.5">
      <c r="B2063" s="125"/>
      <c r="C2063" s="126"/>
      <c r="D2063" s="126"/>
      <c r="E2063" s="126"/>
      <c r="F2063" s="126"/>
    </row>
    <row r="2064" spans="2:6" s="124" customFormat="1" ht="13.5">
      <c r="B2064" s="125"/>
      <c r="C2064" s="126"/>
      <c r="D2064" s="126"/>
      <c r="E2064" s="126"/>
      <c r="F2064" s="126"/>
    </row>
    <row r="2065" spans="2:6" s="124" customFormat="1" ht="13.5">
      <c r="B2065" s="125"/>
      <c r="C2065" s="126"/>
      <c r="D2065" s="126"/>
      <c r="E2065" s="126"/>
      <c r="F2065" s="126"/>
    </row>
    <row r="2066" spans="2:6" s="124" customFormat="1" ht="13.5">
      <c r="B2066" s="125"/>
      <c r="C2066" s="126"/>
      <c r="D2066" s="126"/>
      <c r="E2066" s="126"/>
      <c r="F2066" s="126"/>
    </row>
    <row r="2067" spans="2:6" s="124" customFormat="1" ht="13.5">
      <c r="B2067" s="125"/>
      <c r="C2067" s="126"/>
      <c r="D2067" s="126"/>
      <c r="E2067" s="126"/>
      <c r="F2067" s="126"/>
    </row>
    <row r="2068" spans="2:6" s="124" customFormat="1" ht="13.5">
      <c r="B2068" s="125"/>
      <c r="C2068" s="126"/>
      <c r="D2068" s="126"/>
      <c r="E2068" s="126"/>
      <c r="F2068" s="126"/>
    </row>
    <row r="2069" spans="2:6" s="124" customFormat="1" ht="13.5">
      <c r="B2069" s="125"/>
      <c r="C2069" s="126"/>
      <c r="D2069" s="126"/>
      <c r="E2069" s="126"/>
      <c r="F2069" s="126"/>
    </row>
    <row r="2070" spans="2:6" s="124" customFormat="1" ht="13.5">
      <c r="B2070" s="125"/>
      <c r="C2070" s="126"/>
      <c r="D2070" s="126"/>
      <c r="E2070" s="126"/>
      <c r="F2070" s="126"/>
    </row>
    <row r="2071" spans="2:6" s="124" customFormat="1" ht="13.5">
      <c r="B2071" s="125"/>
      <c r="C2071" s="126"/>
      <c r="D2071" s="126"/>
      <c r="E2071" s="126"/>
      <c r="F2071" s="126"/>
    </row>
    <row r="2072" spans="2:6" s="124" customFormat="1" ht="13.5">
      <c r="B2072" s="125"/>
      <c r="C2072" s="126"/>
      <c r="D2072" s="126"/>
      <c r="E2072" s="126"/>
      <c r="F2072" s="126"/>
    </row>
    <row r="2073" spans="2:6" s="124" customFormat="1" ht="13.5">
      <c r="B2073" s="125"/>
      <c r="C2073" s="126"/>
      <c r="D2073" s="126"/>
      <c r="E2073" s="126"/>
      <c r="F2073" s="126"/>
    </row>
    <row r="2074" spans="2:6" s="124" customFormat="1" ht="13.5">
      <c r="B2074" s="125"/>
      <c r="C2074" s="126"/>
      <c r="D2074" s="126"/>
      <c r="E2074" s="126"/>
      <c r="F2074" s="126"/>
    </row>
    <row r="2075" spans="2:6" s="124" customFormat="1" ht="13.5">
      <c r="B2075" s="125"/>
      <c r="C2075" s="126"/>
      <c r="D2075" s="126"/>
      <c r="E2075" s="126"/>
      <c r="F2075" s="126"/>
    </row>
    <row r="2076" spans="2:6" s="124" customFormat="1" ht="13.5">
      <c r="B2076" s="125"/>
      <c r="C2076" s="126"/>
      <c r="D2076" s="126"/>
      <c r="E2076" s="126"/>
      <c r="F2076" s="126"/>
    </row>
    <row r="2077" spans="2:6" s="124" customFormat="1" ht="13.5">
      <c r="B2077" s="125"/>
      <c r="C2077" s="126"/>
      <c r="D2077" s="126"/>
      <c r="E2077" s="126"/>
      <c r="F2077" s="126"/>
    </row>
    <row r="2078" spans="2:6" s="124" customFormat="1" ht="13.5">
      <c r="B2078" s="125"/>
      <c r="C2078" s="126"/>
      <c r="D2078" s="126"/>
      <c r="E2078" s="126"/>
      <c r="F2078" s="126"/>
    </row>
    <row r="2079" spans="2:6" s="124" customFormat="1" ht="13.5">
      <c r="B2079" s="125"/>
      <c r="C2079" s="126"/>
      <c r="D2079" s="126"/>
      <c r="E2079" s="126"/>
      <c r="F2079" s="126"/>
    </row>
    <row r="2080" spans="2:6" s="124" customFormat="1" ht="13.5">
      <c r="B2080" s="125"/>
      <c r="C2080" s="126"/>
      <c r="D2080" s="126"/>
      <c r="E2080" s="126"/>
      <c r="F2080" s="126"/>
    </row>
    <row r="2081" spans="2:6" s="124" customFormat="1" ht="13.5">
      <c r="B2081" s="125"/>
      <c r="C2081" s="126"/>
      <c r="D2081" s="126"/>
      <c r="E2081" s="126"/>
      <c r="F2081" s="126"/>
    </row>
    <row r="2082" spans="2:6" s="124" customFormat="1" ht="13.5">
      <c r="B2082" s="125"/>
      <c r="C2082" s="126"/>
      <c r="D2082" s="126"/>
      <c r="E2082" s="126"/>
      <c r="F2082" s="126"/>
    </row>
    <row r="2083" spans="2:6" s="124" customFormat="1" ht="13.5">
      <c r="B2083" s="125"/>
      <c r="C2083" s="126"/>
      <c r="D2083" s="126"/>
      <c r="E2083" s="126"/>
      <c r="F2083" s="126"/>
    </row>
    <row r="2084" spans="2:6" s="124" customFormat="1" ht="13.5">
      <c r="B2084" s="125"/>
      <c r="C2084" s="126"/>
      <c r="D2084" s="126"/>
      <c r="E2084" s="126"/>
      <c r="F2084" s="126"/>
    </row>
    <row r="2085" spans="2:6" s="124" customFormat="1" ht="13.5">
      <c r="B2085" s="125"/>
      <c r="C2085" s="126"/>
      <c r="D2085" s="126"/>
      <c r="E2085" s="126"/>
      <c r="F2085" s="126"/>
    </row>
    <row r="2086" spans="2:6" s="124" customFormat="1" ht="13.5">
      <c r="B2086" s="125"/>
      <c r="C2086" s="126"/>
      <c r="D2086" s="126"/>
      <c r="E2086" s="126"/>
      <c r="F2086" s="126"/>
    </row>
    <row r="2087" spans="2:6" s="124" customFormat="1" ht="13.5">
      <c r="B2087" s="125"/>
      <c r="C2087" s="126"/>
      <c r="D2087" s="126"/>
      <c r="E2087" s="126"/>
      <c r="F2087" s="126"/>
    </row>
    <row r="2088" spans="2:6" s="124" customFormat="1" ht="13.5">
      <c r="B2088" s="125"/>
      <c r="C2088" s="126"/>
      <c r="D2088" s="126"/>
      <c r="E2088" s="126"/>
      <c r="F2088" s="126"/>
    </row>
    <row r="2089" spans="2:6" s="124" customFormat="1" ht="13.5">
      <c r="B2089" s="125"/>
      <c r="C2089" s="126"/>
      <c r="D2089" s="126"/>
      <c r="E2089" s="126"/>
      <c r="F2089" s="126"/>
    </row>
    <row r="2090" spans="2:6" s="124" customFormat="1" ht="13.5">
      <c r="B2090" s="125"/>
      <c r="C2090" s="126"/>
      <c r="D2090" s="126"/>
      <c r="E2090" s="126"/>
      <c r="F2090" s="126"/>
    </row>
    <row r="2091" spans="2:6" s="124" customFormat="1" ht="13.5">
      <c r="B2091" s="125"/>
      <c r="C2091" s="126"/>
      <c r="D2091" s="126"/>
      <c r="E2091" s="126"/>
      <c r="F2091" s="126"/>
    </row>
    <row r="2092" spans="2:6" s="124" customFormat="1" ht="13.5">
      <c r="B2092" s="125"/>
      <c r="C2092" s="126"/>
      <c r="D2092" s="126"/>
      <c r="E2092" s="126"/>
      <c r="F2092" s="126"/>
    </row>
    <row r="2093" spans="2:6" s="124" customFormat="1" ht="13.5">
      <c r="B2093" s="125"/>
      <c r="C2093" s="126"/>
      <c r="D2093" s="126"/>
      <c r="E2093" s="126"/>
      <c r="F2093" s="126"/>
    </row>
    <row r="2094" spans="2:6" s="124" customFormat="1" ht="13.5">
      <c r="B2094" s="125"/>
      <c r="C2094" s="126"/>
      <c r="D2094" s="126"/>
      <c r="E2094" s="126"/>
      <c r="F2094" s="126"/>
    </row>
    <row r="2095" spans="2:6" s="124" customFormat="1" ht="13.5">
      <c r="B2095" s="125"/>
      <c r="C2095" s="126"/>
      <c r="D2095" s="126"/>
      <c r="E2095" s="126"/>
      <c r="F2095" s="126"/>
    </row>
    <row r="2096" spans="2:6" s="124" customFormat="1" ht="13.5">
      <c r="B2096" s="125"/>
      <c r="C2096" s="126"/>
      <c r="D2096" s="126"/>
      <c r="E2096" s="126"/>
      <c r="F2096" s="126"/>
    </row>
    <row r="2097" spans="2:6" s="124" customFormat="1" ht="13.5">
      <c r="B2097" s="125"/>
      <c r="C2097" s="126"/>
      <c r="D2097" s="126"/>
      <c r="E2097" s="126"/>
      <c r="F2097" s="126"/>
    </row>
    <row r="2098" spans="2:6" s="124" customFormat="1" ht="13.5">
      <c r="B2098" s="125"/>
      <c r="C2098" s="126"/>
      <c r="D2098" s="126"/>
      <c r="E2098" s="126"/>
      <c r="F2098" s="126"/>
    </row>
    <row r="2099" spans="2:6" s="124" customFormat="1" ht="13.5">
      <c r="B2099" s="125"/>
      <c r="C2099" s="126"/>
      <c r="D2099" s="126"/>
      <c r="E2099" s="126"/>
      <c r="F2099" s="126"/>
    </row>
    <row r="2100" spans="2:6" s="124" customFormat="1" ht="13.5">
      <c r="B2100" s="125"/>
      <c r="C2100" s="126"/>
      <c r="D2100" s="126"/>
      <c r="E2100" s="126"/>
      <c r="F2100" s="126"/>
    </row>
    <row r="2101" spans="2:6" s="124" customFormat="1" ht="13.5">
      <c r="B2101" s="125"/>
      <c r="C2101" s="126"/>
      <c r="D2101" s="126"/>
      <c r="E2101" s="126"/>
      <c r="F2101" s="126"/>
    </row>
    <row r="2102" spans="2:6" s="124" customFormat="1" ht="13.5">
      <c r="B2102" s="125"/>
      <c r="C2102" s="126"/>
      <c r="D2102" s="126"/>
      <c r="E2102" s="126"/>
      <c r="F2102" s="126"/>
    </row>
    <row r="2103" spans="2:6" s="124" customFormat="1" ht="13.5">
      <c r="B2103" s="125"/>
      <c r="C2103" s="126"/>
      <c r="D2103" s="126"/>
      <c r="E2103" s="126"/>
      <c r="F2103" s="126"/>
    </row>
    <row r="2104" spans="2:6" s="124" customFormat="1" ht="13.5">
      <c r="B2104" s="125"/>
      <c r="C2104" s="126"/>
      <c r="D2104" s="126"/>
      <c r="E2104" s="126"/>
      <c r="F2104" s="126"/>
    </row>
    <row r="2105" spans="2:6" s="124" customFormat="1" ht="13.5">
      <c r="B2105" s="125"/>
      <c r="C2105" s="126"/>
      <c r="D2105" s="126"/>
      <c r="E2105" s="126"/>
      <c r="F2105" s="126"/>
    </row>
    <row r="2106" spans="2:6" s="124" customFormat="1" ht="13.5">
      <c r="B2106" s="125"/>
      <c r="C2106" s="126"/>
      <c r="D2106" s="126"/>
      <c r="E2106" s="126"/>
      <c r="F2106" s="126"/>
    </row>
    <row r="2107" spans="2:6" s="124" customFormat="1" ht="13.5">
      <c r="B2107" s="125"/>
      <c r="C2107" s="126"/>
      <c r="D2107" s="126"/>
      <c r="E2107" s="126"/>
      <c r="F2107" s="126"/>
    </row>
    <row r="2108" spans="2:6" s="124" customFormat="1" ht="13.5">
      <c r="B2108" s="125"/>
      <c r="C2108" s="126"/>
      <c r="D2108" s="126"/>
      <c r="E2108" s="126"/>
      <c r="F2108" s="126"/>
    </row>
    <row r="2109" spans="2:6" s="124" customFormat="1" ht="13.5">
      <c r="B2109" s="125"/>
      <c r="C2109" s="126"/>
      <c r="D2109" s="126"/>
      <c r="E2109" s="126"/>
      <c r="F2109" s="126"/>
    </row>
    <row r="2110" spans="2:6" s="124" customFormat="1" ht="13.5">
      <c r="B2110" s="125"/>
      <c r="C2110" s="126"/>
      <c r="D2110" s="126"/>
      <c r="E2110" s="126"/>
      <c r="F2110" s="126"/>
    </row>
    <row r="2111" spans="2:6" s="124" customFormat="1" ht="13.5">
      <c r="B2111" s="125"/>
      <c r="C2111" s="126"/>
      <c r="D2111" s="126"/>
      <c r="E2111" s="126"/>
      <c r="F2111" s="126"/>
    </row>
    <row r="2112" spans="2:6" s="124" customFormat="1" ht="13.5">
      <c r="B2112" s="125"/>
      <c r="C2112" s="126"/>
      <c r="D2112" s="126"/>
      <c r="E2112" s="126"/>
      <c r="F2112" s="126"/>
    </row>
    <row r="2113" spans="2:6" s="124" customFormat="1" ht="13.5">
      <c r="B2113" s="125"/>
      <c r="C2113" s="126"/>
      <c r="D2113" s="126"/>
      <c r="E2113" s="126"/>
      <c r="F2113" s="126"/>
    </row>
    <row r="2114" spans="2:6" s="124" customFormat="1" ht="13.5">
      <c r="B2114" s="125"/>
      <c r="C2114" s="126"/>
      <c r="D2114" s="126"/>
      <c r="E2114" s="126"/>
      <c r="F2114" s="126"/>
    </row>
    <row r="2115" spans="2:6" s="124" customFormat="1" ht="13.5">
      <c r="B2115" s="125"/>
      <c r="C2115" s="126"/>
      <c r="D2115" s="126"/>
      <c r="E2115" s="126"/>
      <c r="F2115" s="126"/>
    </row>
    <row r="2116" spans="2:6" s="124" customFormat="1" ht="13.5">
      <c r="B2116" s="125"/>
      <c r="C2116" s="126"/>
      <c r="D2116" s="126"/>
      <c r="E2116" s="126"/>
      <c r="F2116" s="126"/>
    </row>
    <row r="2117" spans="2:6" s="124" customFormat="1" ht="13.5">
      <c r="B2117" s="125"/>
      <c r="C2117" s="126"/>
      <c r="D2117" s="126"/>
      <c r="E2117" s="126"/>
      <c r="F2117" s="126"/>
    </row>
    <row r="2118" spans="2:6" s="124" customFormat="1" ht="13.5">
      <c r="B2118" s="125"/>
      <c r="C2118" s="126"/>
      <c r="D2118" s="126"/>
      <c r="E2118" s="126"/>
      <c r="F2118" s="126"/>
    </row>
    <row r="2119" spans="2:6" s="124" customFormat="1" ht="13.5">
      <c r="B2119" s="125"/>
      <c r="C2119" s="126"/>
      <c r="D2119" s="126"/>
      <c r="E2119" s="126"/>
      <c r="F2119" s="126"/>
    </row>
    <row r="2120" spans="2:6" s="124" customFormat="1" ht="13.5">
      <c r="B2120" s="125"/>
      <c r="C2120" s="126"/>
      <c r="D2120" s="126"/>
      <c r="E2120" s="126"/>
      <c r="F2120" s="126"/>
    </row>
    <row r="2121" spans="2:6" s="124" customFormat="1" ht="13.5">
      <c r="B2121" s="125"/>
      <c r="C2121" s="126"/>
      <c r="D2121" s="126"/>
      <c r="E2121" s="126"/>
      <c r="F2121" s="126"/>
    </row>
    <row r="2122" spans="2:6" s="124" customFormat="1" ht="13.5">
      <c r="B2122" s="125"/>
      <c r="C2122" s="126"/>
      <c r="D2122" s="126"/>
      <c r="E2122" s="126"/>
      <c r="F2122" s="126"/>
    </row>
    <row r="2123" spans="2:6" s="124" customFormat="1" ht="13.5">
      <c r="B2123" s="125"/>
      <c r="C2123" s="126"/>
      <c r="D2123" s="126"/>
      <c r="E2123" s="126"/>
      <c r="F2123" s="126"/>
    </row>
    <row r="2124" spans="2:6" s="124" customFormat="1" ht="13.5">
      <c r="B2124" s="125"/>
      <c r="C2124" s="126"/>
      <c r="D2124" s="126"/>
      <c r="E2124" s="126"/>
      <c r="F2124" s="126"/>
    </row>
    <row r="2125" spans="2:6" s="124" customFormat="1" ht="13.5">
      <c r="B2125" s="125"/>
      <c r="C2125" s="126"/>
      <c r="D2125" s="126"/>
      <c r="E2125" s="126"/>
      <c r="F2125" s="126"/>
    </row>
    <row r="2126" spans="2:6" s="124" customFormat="1" ht="13.5">
      <c r="B2126" s="125"/>
      <c r="C2126" s="126"/>
      <c r="D2126" s="126"/>
      <c r="E2126" s="126"/>
      <c r="F2126" s="126"/>
    </row>
    <row r="2127" spans="2:6" s="124" customFormat="1" ht="13.5">
      <c r="B2127" s="125"/>
      <c r="C2127" s="126"/>
      <c r="D2127" s="126"/>
      <c r="E2127" s="126"/>
      <c r="F2127" s="126"/>
    </row>
    <row r="2128" spans="2:6" s="124" customFormat="1" ht="13.5">
      <c r="B2128" s="125"/>
      <c r="C2128" s="126"/>
      <c r="D2128" s="126"/>
      <c r="E2128" s="126"/>
      <c r="F2128" s="126"/>
    </row>
    <row r="2129" spans="2:6" s="124" customFormat="1" ht="13.5">
      <c r="B2129" s="125"/>
      <c r="C2129" s="126"/>
      <c r="D2129" s="126"/>
      <c r="E2129" s="126"/>
      <c r="F2129" s="126"/>
    </row>
    <row r="2130" spans="2:6" s="124" customFormat="1" ht="13.5">
      <c r="B2130" s="125"/>
      <c r="C2130" s="126"/>
      <c r="D2130" s="126"/>
      <c r="E2130" s="126"/>
      <c r="F2130" s="126"/>
    </row>
    <row r="2131" spans="2:6" s="124" customFormat="1" ht="13.5">
      <c r="B2131" s="125"/>
      <c r="C2131" s="126"/>
      <c r="D2131" s="126"/>
      <c r="E2131" s="126"/>
      <c r="F2131" s="126"/>
    </row>
    <row r="2132" spans="2:6" s="124" customFormat="1" ht="13.5">
      <c r="B2132" s="125"/>
      <c r="C2132" s="126"/>
      <c r="D2132" s="126"/>
      <c r="E2132" s="126"/>
      <c r="F2132" s="126"/>
    </row>
    <row r="2133" spans="2:6" s="124" customFormat="1" ht="13.5">
      <c r="B2133" s="125"/>
      <c r="C2133" s="126"/>
      <c r="D2133" s="126"/>
      <c r="E2133" s="126"/>
      <c r="F2133" s="126"/>
    </row>
    <row r="2134" spans="2:6" s="124" customFormat="1" ht="13.5">
      <c r="B2134" s="125"/>
      <c r="C2134" s="126"/>
      <c r="D2134" s="126"/>
      <c r="E2134" s="126"/>
      <c r="F2134" s="126"/>
    </row>
    <row r="2135" spans="2:6" s="124" customFormat="1" ht="13.5">
      <c r="B2135" s="125"/>
      <c r="C2135" s="126"/>
      <c r="D2135" s="126"/>
      <c r="E2135" s="126"/>
      <c r="F2135" s="126"/>
    </row>
    <row r="2136" spans="2:6" s="124" customFormat="1" ht="13.5">
      <c r="B2136" s="125"/>
      <c r="C2136" s="126"/>
      <c r="D2136" s="126"/>
      <c r="E2136" s="126"/>
      <c r="F2136" s="126"/>
    </row>
    <row r="2137" spans="2:6" s="124" customFormat="1" ht="13.5">
      <c r="B2137" s="125"/>
      <c r="C2137" s="126"/>
      <c r="D2137" s="126"/>
      <c r="E2137" s="126"/>
      <c r="F2137" s="126"/>
    </row>
    <row r="2138" spans="2:6" s="124" customFormat="1" ht="13.5">
      <c r="B2138" s="125"/>
      <c r="C2138" s="126"/>
      <c r="D2138" s="126"/>
      <c r="E2138" s="126"/>
      <c r="F2138" s="126"/>
    </row>
    <row r="2139" spans="2:6" s="124" customFormat="1" ht="13.5">
      <c r="B2139" s="125"/>
      <c r="C2139" s="126"/>
      <c r="D2139" s="126"/>
      <c r="E2139" s="126"/>
      <c r="F2139" s="126"/>
    </row>
    <row r="2140" spans="2:6" s="124" customFormat="1" ht="13.5">
      <c r="B2140" s="125"/>
      <c r="C2140" s="126"/>
      <c r="D2140" s="126"/>
      <c r="E2140" s="126"/>
      <c r="F2140" s="126"/>
    </row>
    <row r="2141" spans="2:6" s="124" customFormat="1" ht="13.5">
      <c r="B2141" s="125"/>
      <c r="C2141" s="126"/>
      <c r="D2141" s="126"/>
      <c r="E2141" s="126"/>
      <c r="F2141" s="126"/>
    </row>
    <row r="2142" spans="2:6" s="124" customFormat="1" ht="13.5">
      <c r="B2142" s="125"/>
      <c r="C2142" s="126"/>
      <c r="D2142" s="126"/>
      <c r="E2142" s="126"/>
      <c r="F2142" s="126"/>
    </row>
    <row r="2143" spans="2:6" s="124" customFormat="1" ht="13.5">
      <c r="B2143" s="125"/>
      <c r="C2143" s="126"/>
      <c r="D2143" s="126"/>
      <c r="E2143" s="126"/>
      <c r="F2143" s="126"/>
    </row>
    <row r="2144" spans="2:6" s="124" customFormat="1" ht="13.5">
      <c r="B2144" s="125"/>
      <c r="C2144" s="126"/>
      <c r="D2144" s="126"/>
      <c r="E2144" s="126"/>
      <c r="F2144" s="126"/>
    </row>
    <row r="2145" spans="2:6" s="124" customFormat="1" ht="13.5">
      <c r="B2145" s="125"/>
      <c r="C2145" s="126"/>
      <c r="D2145" s="126"/>
      <c r="E2145" s="126"/>
      <c r="F2145" s="126"/>
    </row>
    <row r="2146" spans="2:6" s="124" customFormat="1" ht="13.5">
      <c r="B2146" s="125"/>
      <c r="C2146" s="126"/>
      <c r="D2146" s="126"/>
      <c r="E2146" s="126"/>
      <c r="F2146" s="126"/>
    </row>
    <row r="2147" spans="2:6" s="124" customFormat="1" ht="13.5">
      <c r="B2147" s="125"/>
      <c r="C2147" s="126"/>
      <c r="D2147" s="126"/>
      <c r="E2147" s="126"/>
      <c r="F2147" s="126"/>
    </row>
    <row r="2148" spans="2:6" s="124" customFormat="1" ht="13.5">
      <c r="B2148" s="125"/>
      <c r="C2148" s="126"/>
      <c r="D2148" s="126"/>
      <c r="E2148" s="126"/>
      <c r="F2148" s="126"/>
    </row>
    <row r="2149" spans="2:6" s="124" customFormat="1" ht="13.5">
      <c r="B2149" s="125"/>
      <c r="C2149" s="126"/>
      <c r="D2149" s="126"/>
      <c r="E2149" s="126"/>
      <c r="F2149" s="126"/>
    </row>
    <row r="2150" spans="2:6" s="124" customFormat="1" ht="13.5">
      <c r="B2150" s="125"/>
      <c r="C2150" s="126"/>
      <c r="D2150" s="126"/>
      <c r="E2150" s="126"/>
      <c r="F2150" s="126"/>
    </row>
    <row r="2151" spans="2:6" s="124" customFormat="1" ht="13.5">
      <c r="B2151" s="125"/>
      <c r="C2151" s="126"/>
      <c r="D2151" s="126"/>
      <c r="E2151" s="126"/>
      <c r="F2151" s="126"/>
    </row>
    <row r="2152" spans="2:6" s="124" customFormat="1" ht="13.5">
      <c r="B2152" s="125"/>
      <c r="C2152" s="126"/>
      <c r="D2152" s="126"/>
      <c r="E2152" s="126"/>
      <c r="F2152" s="126"/>
    </row>
    <row r="2153" spans="2:6" s="124" customFormat="1" ht="13.5">
      <c r="B2153" s="125"/>
      <c r="C2153" s="126"/>
      <c r="D2153" s="126"/>
      <c r="E2153" s="126"/>
      <c r="F2153" s="126"/>
    </row>
    <row r="2154" spans="2:6" s="124" customFormat="1" ht="13.5">
      <c r="B2154" s="125"/>
      <c r="C2154" s="126"/>
      <c r="D2154" s="126"/>
      <c r="E2154" s="126"/>
      <c r="F2154" s="126"/>
    </row>
    <row r="2155" spans="2:6" s="124" customFormat="1" ht="13.5">
      <c r="B2155" s="125"/>
      <c r="C2155" s="126"/>
      <c r="D2155" s="126"/>
      <c r="E2155" s="126"/>
      <c r="F2155" s="126"/>
    </row>
    <row r="2156" spans="2:6" s="124" customFormat="1" ht="13.5">
      <c r="B2156" s="125"/>
      <c r="C2156" s="126"/>
      <c r="D2156" s="126"/>
      <c r="E2156" s="126"/>
      <c r="F2156" s="126"/>
    </row>
    <row r="2157" spans="2:6" s="124" customFormat="1" ht="13.5">
      <c r="B2157" s="125"/>
      <c r="C2157" s="126"/>
      <c r="D2157" s="126"/>
      <c r="E2157" s="126"/>
      <c r="F2157" s="126"/>
    </row>
    <row r="2158" spans="2:6" s="124" customFormat="1" ht="13.5">
      <c r="B2158" s="125"/>
      <c r="C2158" s="126"/>
      <c r="D2158" s="126"/>
      <c r="E2158" s="126"/>
      <c r="F2158" s="126"/>
    </row>
    <row r="2159" spans="2:6" s="124" customFormat="1" ht="13.5">
      <c r="B2159" s="125"/>
      <c r="C2159" s="126"/>
      <c r="D2159" s="126"/>
      <c r="E2159" s="126"/>
      <c r="F2159" s="126"/>
    </row>
    <row r="2160" spans="2:6" s="124" customFormat="1" ht="13.5">
      <c r="B2160" s="125"/>
      <c r="C2160" s="126"/>
      <c r="D2160" s="126"/>
      <c r="E2160" s="126"/>
      <c r="F2160" s="126"/>
    </row>
    <row r="2161" spans="2:6" s="124" customFormat="1" ht="13.5">
      <c r="B2161" s="125"/>
      <c r="C2161" s="126"/>
      <c r="D2161" s="126"/>
      <c r="E2161" s="126"/>
      <c r="F2161" s="126"/>
    </row>
    <row r="2162" spans="2:6" s="124" customFormat="1" ht="13.5">
      <c r="B2162" s="125"/>
      <c r="C2162" s="126"/>
      <c r="D2162" s="126"/>
      <c r="E2162" s="126"/>
      <c r="F2162" s="126"/>
    </row>
    <row r="2163" spans="2:6" s="124" customFormat="1" ht="13.5">
      <c r="B2163" s="125"/>
      <c r="C2163" s="126"/>
      <c r="D2163" s="126"/>
      <c r="E2163" s="126"/>
      <c r="F2163" s="126"/>
    </row>
    <row r="2164" spans="2:6" s="124" customFormat="1" ht="13.5">
      <c r="B2164" s="125"/>
      <c r="C2164" s="126"/>
      <c r="D2164" s="126"/>
      <c r="E2164" s="126"/>
      <c r="F2164" s="126"/>
    </row>
    <row r="2165" spans="2:6" s="124" customFormat="1" ht="13.5">
      <c r="B2165" s="125"/>
      <c r="C2165" s="126"/>
      <c r="D2165" s="126"/>
      <c r="E2165" s="126"/>
      <c r="F2165" s="126"/>
    </row>
    <row r="2166" spans="2:6" s="124" customFormat="1" ht="13.5">
      <c r="B2166" s="125"/>
      <c r="C2166" s="126"/>
      <c r="D2166" s="126"/>
      <c r="E2166" s="126"/>
      <c r="F2166" s="126"/>
    </row>
    <row r="2167" spans="2:6" s="124" customFormat="1" ht="13.5">
      <c r="B2167" s="125"/>
      <c r="C2167" s="126"/>
      <c r="D2167" s="126"/>
      <c r="E2167" s="126"/>
      <c r="F2167" s="126"/>
    </row>
    <row r="2168" spans="2:6" s="124" customFormat="1" ht="13.5">
      <c r="B2168" s="125"/>
      <c r="C2168" s="126"/>
      <c r="D2168" s="126"/>
      <c r="E2168" s="126"/>
      <c r="F2168" s="126"/>
    </row>
    <row r="2169" spans="2:6" s="124" customFormat="1" ht="13.5">
      <c r="B2169" s="125"/>
      <c r="C2169" s="126"/>
      <c r="D2169" s="126"/>
      <c r="E2169" s="126"/>
      <c r="F2169" s="126"/>
    </row>
    <row r="2170" spans="2:6" s="124" customFormat="1" ht="13.5">
      <c r="B2170" s="125"/>
      <c r="C2170" s="126"/>
      <c r="D2170" s="126"/>
      <c r="E2170" s="126"/>
      <c r="F2170" s="126"/>
    </row>
    <row r="2171" spans="2:6" s="124" customFormat="1" ht="13.5">
      <c r="B2171" s="125"/>
      <c r="C2171" s="126"/>
      <c r="D2171" s="126"/>
      <c r="E2171" s="126"/>
      <c r="F2171" s="126"/>
    </row>
    <row r="2172" spans="2:6" s="124" customFormat="1" ht="13.5">
      <c r="B2172" s="125"/>
      <c r="C2172" s="126"/>
      <c r="D2172" s="126"/>
      <c r="E2172" s="126"/>
      <c r="F2172" s="126"/>
    </row>
    <row r="2173" spans="2:6" s="124" customFormat="1" ht="13.5">
      <c r="B2173" s="125"/>
      <c r="C2173" s="126"/>
      <c r="D2173" s="126"/>
      <c r="E2173" s="126"/>
      <c r="F2173" s="126"/>
    </row>
    <row r="2174" spans="2:6" s="124" customFormat="1" ht="13.5">
      <c r="B2174" s="125"/>
      <c r="C2174" s="126"/>
      <c r="D2174" s="126"/>
      <c r="E2174" s="126"/>
      <c r="F2174" s="126"/>
    </row>
    <row r="2175" spans="2:6" s="124" customFormat="1" ht="13.5">
      <c r="B2175" s="125"/>
      <c r="C2175" s="126"/>
      <c r="D2175" s="126"/>
      <c r="E2175" s="126"/>
      <c r="F2175" s="126"/>
    </row>
    <row r="2176" spans="2:6" s="124" customFormat="1" ht="13.5">
      <c r="B2176" s="125"/>
      <c r="C2176" s="126"/>
      <c r="D2176" s="126"/>
      <c r="E2176" s="126"/>
      <c r="F2176" s="126"/>
    </row>
    <row r="2177" spans="2:6" s="124" customFormat="1" ht="13.5">
      <c r="B2177" s="125"/>
      <c r="C2177" s="126"/>
      <c r="D2177" s="126"/>
      <c r="E2177" s="126"/>
      <c r="F2177" s="126"/>
    </row>
    <row r="2178" spans="2:6" s="124" customFormat="1" ht="13.5">
      <c r="B2178" s="125"/>
      <c r="C2178" s="126"/>
      <c r="D2178" s="126"/>
      <c r="E2178" s="126"/>
      <c r="F2178" s="126"/>
    </row>
    <row r="2179" spans="2:6" s="124" customFormat="1" ht="13.5">
      <c r="B2179" s="125"/>
      <c r="C2179" s="126"/>
      <c r="D2179" s="126"/>
      <c r="E2179" s="126"/>
      <c r="F2179" s="126"/>
    </row>
    <row r="2180" spans="2:6" s="124" customFormat="1" ht="13.5">
      <c r="B2180" s="125"/>
      <c r="C2180" s="126"/>
      <c r="D2180" s="126"/>
      <c r="E2180" s="126"/>
      <c r="F2180" s="126"/>
    </row>
    <row r="2181" spans="2:6" s="124" customFormat="1" ht="13.5">
      <c r="B2181" s="125"/>
      <c r="C2181" s="126"/>
      <c r="D2181" s="126"/>
      <c r="E2181" s="126"/>
      <c r="F2181" s="126"/>
    </row>
    <row r="2182" spans="2:6" s="124" customFormat="1" ht="13.5">
      <c r="B2182" s="125"/>
      <c r="C2182" s="126"/>
      <c r="D2182" s="126"/>
      <c r="E2182" s="126"/>
      <c r="F2182" s="126"/>
    </row>
    <row r="2183" spans="2:6" s="124" customFormat="1" ht="13.5">
      <c r="B2183" s="125"/>
      <c r="C2183" s="126"/>
      <c r="D2183" s="126"/>
      <c r="E2183" s="126"/>
      <c r="F2183" s="126"/>
    </row>
    <row r="2184" spans="2:6" s="124" customFormat="1" ht="13.5">
      <c r="B2184" s="125"/>
      <c r="C2184" s="126"/>
      <c r="D2184" s="126"/>
      <c r="E2184" s="126"/>
      <c r="F2184" s="126"/>
    </row>
    <row r="2185" spans="2:6" s="124" customFormat="1" ht="13.5">
      <c r="B2185" s="125"/>
      <c r="C2185" s="126"/>
      <c r="D2185" s="126"/>
      <c r="E2185" s="126"/>
      <c r="F2185" s="126"/>
    </row>
    <row r="2186" spans="2:6" s="124" customFormat="1" ht="13.5">
      <c r="B2186" s="125"/>
      <c r="C2186" s="126"/>
      <c r="D2186" s="126"/>
      <c r="E2186" s="126"/>
      <c r="F2186" s="126"/>
    </row>
    <row r="2187" spans="2:6" s="124" customFormat="1" ht="13.5">
      <c r="B2187" s="125"/>
      <c r="C2187" s="126"/>
      <c r="D2187" s="126"/>
      <c r="E2187" s="126"/>
      <c r="F2187" s="126"/>
    </row>
    <row r="2188" spans="2:6" s="124" customFormat="1" ht="13.5">
      <c r="B2188" s="125"/>
      <c r="C2188" s="126"/>
      <c r="D2188" s="126"/>
      <c r="E2188" s="126"/>
      <c r="F2188" s="126"/>
    </row>
    <row r="2189" spans="2:6" s="124" customFormat="1" ht="13.5">
      <c r="B2189" s="125"/>
      <c r="C2189" s="126"/>
      <c r="D2189" s="126"/>
      <c r="E2189" s="126"/>
      <c r="F2189" s="126"/>
    </row>
    <row r="2190" spans="2:6" s="124" customFormat="1" ht="13.5">
      <c r="B2190" s="125"/>
      <c r="C2190" s="126"/>
      <c r="D2190" s="126"/>
      <c r="E2190" s="126"/>
      <c r="F2190" s="126"/>
    </row>
    <row r="2191" spans="2:6" s="124" customFormat="1" ht="13.5">
      <c r="B2191" s="125"/>
      <c r="C2191" s="126"/>
      <c r="D2191" s="126"/>
      <c r="E2191" s="126"/>
      <c r="F2191" s="126"/>
    </row>
    <row r="2192" spans="2:6" s="124" customFormat="1" ht="13.5">
      <c r="B2192" s="125"/>
      <c r="C2192" s="126"/>
      <c r="D2192" s="126"/>
      <c r="E2192" s="126"/>
      <c r="F2192" s="126"/>
    </row>
    <row r="2193" spans="2:6" s="124" customFormat="1" ht="13.5">
      <c r="B2193" s="125"/>
      <c r="C2193" s="126"/>
      <c r="D2193" s="126"/>
      <c r="E2193" s="126"/>
      <c r="F2193" s="126"/>
    </row>
    <row r="2194" spans="2:6" s="124" customFormat="1" ht="13.5">
      <c r="B2194" s="125"/>
      <c r="C2194" s="126"/>
      <c r="D2194" s="126"/>
      <c r="E2194" s="126"/>
      <c r="F2194" s="126"/>
    </row>
    <row r="2195" spans="2:6" s="124" customFormat="1" ht="13.5">
      <c r="B2195" s="125"/>
      <c r="C2195" s="126"/>
      <c r="D2195" s="126"/>
      <c r="E2195" s="126"/>
      <c r="F2195" s="126"/>
    </row>
    <row r="2196" spans="2:6" s="124" customFormat="1" ht="13.5">
      <c r="B2196" s="125"/>
      <c r="C2196" s="126"/>
      <c r="D2196" s="126"/>
      <c r="E2196" s="126"/>
      <c r="F2196" s="126"/>
    </row>
    <row r="2197" spans="2:6" s="124" customFormat="1" ht="13.5">
      <c r="B2197" s="125"/>
      <c r="C2197" s="126"/>
      <c r="D2197" s="126"/>
      <c r="E2197" s="126"/>
      <c r="F2197" s="126"/>
    </row>
    <row r="2198" spans="2:6" s="124" customFormat="1" ht="13.5">
      <c r="B2198" s="125"/>
      <c r="C2198" s="126"/>
      <c r="D2198" s="126"/>
      <c r="E2198" s="126"/>
      <c r="F2198" s="126"/>
    </row>
    <row r="2199" spans="2:6" s="124" customFormat="1" ht="13.5">
      <c r="B2199" s="125"/>
      <c r="C2199" s="126"/>
      <c r="D2199" s="126"/>
      <c r="E2199" s="126"/>
      <c r="F2199" s="126"/>
    </row>
    <row r="2200" spans="2:6" s="124" customFormat="1" ht="13.5">
      <c r="B2200" s="125"/>
      <c r="C2200" s="126"/>
      <c r="D2200" s="126"/>
      <c r="E2200" s="126"/>
      <c r="F2200" s="126"/>
    </row>
    <row r="2201" spans="2:6" s="124" customFormat="1" ht="13.5">
      <c r="B2201" s="125"/>
      <c r="C2201" s="126"/>
      <c r="D2201" s="126"/>
      <c r="E2201" s="126"/>
      <c r="F2201" s="126"/>
    </row>
    <row r="2202" spans="2:6" s="124" customFormat="1" ht="13.5">
      <c r="B2202" s="125"/>
      <c r="C2202" s="126"/>
      <c r="D2202" s="126"/>
      <c r="E2202" s="126"/>
      <c r="F2202" s="126"/>
    </row>
    <row r="2203" spans="2:6" s="124" customFormat="1" ht="13.5">
      <c r="B2203" s="125"/>
      <c r="C2203" s="126"/>
      <c r="D2203" s="126"/>
      <c r="E2203" s="126"/>
      <c r="F2203" s="126"/>
    </row>
    <row r="2204" spans="2:6" s="124" customFormat="1" ht="13.5">
      <c r="B2204" s="125"/>
      <c r="C2204" s="126"/>
      <c r="D2204" s="126"/>
      <c r="E2204" s="126"/>
      <c r="F2204" s="126"/>
    </row>
    <row r="2205" spans="2:6" s="124" customFormat="1" ht="13.5">
      <c r="B2205" s="125"/>
      <c r="C2205" s="126"/>
      <c r="D2205" s="126"/>
      <c r="E2205" s="126"/>
      <c r="F2205" s="126"/>
    </row>
    <row r="2206" spans="2:6" s="124" customFormat="1" ht="13.5">
      <c r="B2206" s="125"/>
      <c r="C2206" s="126"/>
      <c r="D2206" s="126"/>
      <c r="E2206" s="126"/>
      <c r="F2206" s="126"/>
    </row>
    <row r="2207" spans="2:6" s="124" customFormat="1" ht="13.5">
      <c r="B2207" s="125"/>
      <c r="C2207" s="126"/>
      <c r="D2207" s="126"/>
      <c r="E2207" s="126"/>
      <c r="F2207" s="126"/>
    </row>
    <row r="2208" spans="2:6" s="124" customFormat="1" ht="13.5">
      <c r="B2208" s="125"/>
      <c r="C2208" s="126"/>
      <c r="D2208" s="126"/>
      <c r="E2208" s="126"/>
      <c r="F2208" s="126"/>
    </row>
    <row r="2209" spans="2:6" s="124" customFormat="1" ht="13.5">
      <c r="B2209" s="125"/>
      <c r="C2209" s="126"/>
      <c r="D2209" s="126"/>
      <c r="E2209" s="126"/>
      <c r="F2209" s="126"/>
    </row>
    <row r="2210" spans="2:6" s="124" customFormat="1" ht="13.5">
      <c r="B2210" s="125"/>
      <c r="C2210" s="126"/>
      <c r="D2210" s="126"/>
      <c r="E2210" s="126"/>
      <c r="F2210" s="126"/>
    </row>
    <row r="2211" spans="2:6" s="124" customFormat="1" ht="13.5">
      <c r="B2211" s="125"/>
      <c r="C2211" s="126"/>
      <c r="D2211" s="126"/>
      <c r="E2211" s="126"/>
      <c r="F2211" s="126"/>
    </row>
    <row r="2212" spans="2:6" s="124" customFormat="1" ht="13.5">
      <c r="B2212" s="125"/>
      <c r="C2212" s="126"/>
      <c r="D2212" s="126"/>
      <c r="E2212" s="126"/>
      <c r="F2212" s="126"/>
    </row>
    <row r="2213" spans="2:6" s="124" customFormat="1" ht="13.5">
      <c r="B2213" s="125"/>
      <c r="C2213" s="126"/>
      <c r="D2213" s="126"/>
      <c r="E2213" s="126"/>
      <c r="F2213" s="126"/>
    </row>
    <row r="2214" spans="2:6" s="124" customFormat="1" ht="13.5">
      <c r="B2214" s="125"/>
      <c r="C2214" s="126"/>
      <c r="D2214" s="126"/>
      <c r="E2214" s="126"/>
      <c r="F2214" s="126"/>
    </row>
    <row r="2215" spans="2:6" s="124" customFormat="1" ht="13.5">
      <c r="B2215" s="125"/>
      <c r="C2215" s="126"/>
      <c r="D2215" s="126"/>
      <c r="E2215" s="126"/>
      <c r="F2215" s="126"/>
    </row>
    <row r="2216" spans="2:6" s="124" customFormat="1" ht="13.5">
      <c r="B2216" s="125"/>
      <c r="C2216" s="126"/>
      <c r="D2216" s="126"/>
      <c r="E2216" s="126"/>
      <c r="F2216" s="126"/>
    </row>
    <row r="2217" spans="2:6" s="124" customFormat="1" ht="13.5">
      <c r="B2217" s="125"/>
      <c r="C2217" s="126"/>
      <c r="D2217" s="126"/>
      <c r="E2217" s="126"/>
      <c r="F2217" s="126"/>
    </row>
    <row r="2218" spans="2:6" s="124" customFormat="1" ht="13.5">
      <c r="B2218" s="125"/>
      <c r="C2218" s="126"/>
      <c r="D2218" s="126"/>
      <c r="E2218" s="126"/>
      <c r="F2218" s="126"/>
    </row>
    <row r="2219" spans="2:6" s="124" customFormat="1" ht="13.5">
      <c r="B2219" s="125"/>
      <c r="C2219" s="126"/>
      <c r="D2219" s="126"/>
      <c r="E2219" s="126"/>
      <c r="F2219" s="126"/>
    </row>
    <row r="2220" spans="2:6" s="124" customFormat="1" ht="13.5">
      <c r="B2220" s="125"/>
      <c r="C2220" s="126"/>
      <c r="D2220" s="126"/>
      <c r="E2220" s="126"/>
      <c r="F2220" s="126"/>
    </row>
    <row r="2221" spans="2:6" s="124" customFormat="1" ht="13.5">
      <c r="B2221" s="125"/>
      <c r="C2221" s="126"/>
      <c r="D2221" s="126"/>
      <c r="E2221" s="126"/>
      <c r="F2221" s="126"/>
    </row>
    <row r="2222" spans="2:6" s="124" customFormat="1" ht="13.5">
      <c r="B2222" s="125"/>
      <c r="C2222" s="126"/>
      <c r="D2222" s="126"/>
      <c r="E2222" s="126"/>
      <c r="F2222" s="126"/>
    </row>
    <row r="2223" spans="2:6" s="124" customFormat="1" ht="13.5">
      <c r="B2223" s="125"/>
      <c r="C2223" s="126"/>
      <c r="D2223" s="126"/>
      <c r="E2223" s="126"/>
      <c r="F2223" s="126"/>
    </row>
    <row r="2224" spans="2:6" s="124" customFormat="1" ht="13.5">
      <c r="B2224" s="125"/>
      <c r="C2224" s="126"/>
      <c r="D2224" s="126"/>
      <c r="E2224" s="126"/>
      <c r="F2224" s="126"/>
    </row>
    <row r="2225" spans="2:6" s="124" customFormat="1" ht="13.5">
      <c r="B2225" s="125"/>
      <c r="C2225" s="126"/>
      <c r="D2225" s="126"/>
      <c r="E2225" s="126"/>
      <c r="F2225" s="126"/>
    </row>
    <row r="2226" spans="2:6" s="124" customFormat="1" ht="13.5">
      <c r="B2226" s="125"/>
      <c r="C2226" s="126"/>
      <c r="D2226" s="126"/>
      <c r="E2226" s="126"/>
      <c r="F2226" s="126"/>
    </row>
    <row r="2227" spans="2:6" s="124" customFormat="1" ht="13.5">
      <c r="B2227" s="125"/>
      <c r="C2227" s="126"/>
      <c r="D2227" s="126"/>
      <c r="E2227" s="126"/>
      <c r="F2227" s="126"/>
    </row>
    <row r="2228" spans="2:6" s="124" customFormat="1" ht="13.5">
      <c r="B2228" s="125"/>
      <c r="C2228" s="126"/>
      <c r="D2228" s="126"/>
      <c r="E2228" s="126"/>
      <c r="F2228" s="126"/>
    </row>
    <row r="2229" spans="2:6" s="124" customFormat="1" ht="13.5">
      <c r="B2229" s="125"/>
      <c r="C2229" s="126"/>
      <c r="D2229" s="126"/>
      <c r="E2229" s="126"/>
      <c r="F2229" s="126"/>
    </row>
    <row r="2230" spans="2:6" s="124" customFormat="1" ht="13.5">
      <c r="B2230" s="125"/>
      <c r="C2230" s="126"/>
      <c r="D2230" s="126"/>
      <c r="E2230" s="126"/>
      <c r="F2230" s="126"/>
    </row>
    <row r="2231" spans="2:6" s="124" customFormat="1" ht="13.5">
      <c r="B2231" s="125"/>
      <c r="C2231" s="126"/>
      <c r="D2231" s="126"/>
      <c r="E2231" s="126"/>
      <c r="F2231" s="126"/>
    </row>
    <row r="2232" spans="2:6" s="124" customFormat="1" ht="13.5">
      <c r="B2232" s="125"/>
      <c r="C2232" s="126"/>
      <c r="D2232" s="126"/>
      <c r="E2232" s="126"/>
      <c r="F2232" s="126"/>
    </row>
    <row r="2233" spans="2:6" s="124" customFormat="1" ht="13.5">
      <c r="B2233" s="125"/>
      <c r="C2233" s="126"/>
      <c r="D2233" s="126"/>
      <c r="E2233" s="126"/>
      <c r="F2233" s="126"/>
    </row>
    <row r="2234" spans="2:6" s="124" customFormat="1" ht="13.5">
      <c r="B2234" s="125"/>
      <c r="C2234" s="126"/>
      <c r="D2234" s="126"/>
      <c r="E2234" s="126"/>
      <c r="F2234" s="126"/>
    </row>
    <row r="2235" spans="2:6" s="124" customFormat="1" ht="13.5">
      <c r="B2235" s="125"/>
      <c r="C2235" s="126"/>
      <c r="D2235" s="126"/>
      <c r="E2235" s="126"/>
      <c r="F2235" s="126"/>
    </row>
    <row r="2236" spans="2:6" s="124" customFormat="1" ht="13.5">
      <c r="B2236" s="125"/>
      <c r="C2236" s="126"/>
      <c r="D2236" s="126"/>
      <c r="E2236" s="126"/>
      <c r="F2236" s="126"/>
    </row>
    <row r="2237" spans="2:6" s="124" customFormat="1" ht="13.5">
      <c r="B2237" s="125"/>
      <c r="C2237" s="126"/>
      <c r="D2237" s="126"/>
      <c r="E2237" s="126"/>
      <c r="F2237" s="126"/>
    </row>
    <row r="2238" spans="2:6" s="124" customFormat="1" ht="13.5">
      <c r="B2238" s="125"/>
      <c r="C2238" s="126"/>
      <c r="D2238" s="126"/>
      <c r="E2238" s="126"/>
      <c r="F2238" s="126"/>
    </row>
    <row r="2239" spans="2:6" s="124" customFormat="1" ht="13.5">
      <c r="B2239" s="125"/>
      <c r="C2239" s="126"/>
      <c r="D2239" s="126"/>
      <c r="E2239" s="126"/>
      <c r="F2239" s="126"/>
    </row>
    <row r="2240" spans="2:6" s="124" customFormat="1" ht="13.5">
      <c r="B2240" s="125"/>
      <c r="C2240" s="126"/>
      <c r="D2240" s="126"/>
      <c r="E2240" s="126"/>
      <c r="F2240" s="126"/>
    </row>
    <row r="2241" spans="2:6" s="124" customFormat="1" ht="13.5">
      <c r="B2241" s="125"/>
      <c r="C2241" s="126"/>
      <c r="D2241" s="126"/>
      <c r="E2241" s="126"/>
      <c r="F2241" s="126"/>
    </row>
    <row r="2242" spans="2:6" s="124" customFormat="1" ht="13.5">
      <c r="B2242" s="125"/>
      <c r="C2242" s="126"/>
      <c r="D2242" s="126"/>
      <c r="E2242" s="126"/>
      <c r="F2242" s="126"/>
    </row>
    <row r="2243" spans="2:6" s="124" customFormat="1" ht="13.5">
      <c r="B2243" s="125"/>
      <c r="C2243" s="126"/>
      <c r="D2243" s="126"/>
      <c r="E2243" s="126"/>
      <c r="F2243" s="126"/>
    </row>
    <row r="2244" spans="2:6" s="124" customFormat="1" ht="13.5">
      <c r="B2244" s="125"/>
      <c r="C2244" s="126"/>
      <c r="D2244" s="126"/>
      <c r="E2244" s="126"/>
      <c r="F2244" s="126"/>
    </row>
    <row r="2245" spans="2:6" s="124" customFormat="1" ht="13.5">
      <c r="B2245" s="125"/>
      <c r="C2245" s="126"/>
      <c r="D2245" s="126"/>
      <c r="E2245" s="126"/>
      <c r="F2245" s="126"/>
    </row>
    <row r="2246" spans="2:6" s="124" customFormat="1" ht="13.5">
      <c r="B2246" s="125"/>
      <c r="C2246" s="126"/>
      <c r="D2246" s="126"/>
      <c r="E2246" s="126"/>
      <c r="F2246" s="126"/>
    </row>
    <row r="2247" spans="2:6" s="124" customFormat="1" ht="13.5">
      <c r="B2247" s="125"/>
      <c r="C2247" s="126"/>
      <c r="D2247" s="126"/>
      <c r="E2247" s="126"/>
      <c r="F2247" s="126"/>
    </row>
    <row r="2248" spans="2:6" s="124" customFormat="1" ht="13.5">
      <c r="B2248" s="125"/>
      <c r="C2248" s="126"/>
      <c r="D2248" s="126"/>
      <c r="E2248" s="126"/>
      <c r="F2248" s="126"/>
    </row>
    <row r="2249" spans="2:6" s="124" customFormat="1" ht="13.5">
      <c r="B2249" s="125"/>
      <c r="C2249" s="126"/>
      <c r="D2249" s="126"/>
      <c r="E2249" s="126"/>
      <c r="F2249" s="126"/>
    </row>
    <row r="2250" spans="2:6" s="124" customFormat="1" ht="13.5">
      <c r="B2250" s="125"/>
      <c r="C2250" s="126"/>
      <c r="D2250" s="126"/>
      <c r="E2250" s="126"/>
      <c r="F2250" s="126"/>
    </row>
    <row r="2251" spans="2:6" s="124" customFormat="1" ht="13.5">
      <c r="B2251" s="125"/>
      <c r="C2251" s="126"/>
      <c r="D2251" s="126"/>
      <c r="E2251" s="126"/>
      <c r="F2251" s="126"/>
    </row>
    <row r="2252" spans="2:6" s="124" customFormat="1" ht="13.5">
      <c r="B2252" s="125"/>
      <c r="C2252" s="126"/>
      <c r="D2252" s="126"/>
      <c r="E2252" s="126"/>
      <c r="F2252" s="126"/>
    </row>
    <row r="2253" spans="2:6" s="124" customFormat="1" ht="13.5">
      <c r="B2253" s="125"/>
      <c r="C2253" s="126"/>
      <c r="D2253" s="126"/>
      <c r="E2253" s="126"/>
      <c r="F2253" s="126"/>
    </row>
    <row r="2254" spans="2:6" s="124" customFormat="1" ht="13.5">
      <c r="B2254" s="125"/>
      <c r="C2254" s="126"/>
      <c r="D2254" s="126"/>
      <c r="E2254" s="126"/>
      <c r="F2254" s="126"/>
    </row>
    <row r="2255" spans="2:6" s="124" customFormat="1" ht="13.5">
      <c r="B2255" s="125"/>
      <c r="C2255" s="126"/>
      <c r="D2255" s="126"/>
      <c r="E2255" s="126"/>
      <c r="F2255" s="126"/>
    </row>
    <row r="2256" spans="2:6" s="124" customFormat="1" ht="13.5">
      <c r="B2256" s="125"/>
      <c r="C2256" s="126"/>
      <c r="D2256" s="126"/>
      <c r="E2256" s="126"/>
      <c r="F2256" s="126"/>
    </row>
    <row r="2257" spans="2:6" s="124" customFormat="1" ht="13.5">
      <c r="B2257" s="125"/>
      <c r="C2257" s="126"/>
      <c r="D2257" s="126"/>
      <c r="E2257" s="126"/>
      <c r="F2257" s="126"/>
    </row>
    <row r="2258" spans="2:6" s="124" customFormat="1" ht="13.5">
      <c r="B2258" s="125"/>
      <c r="C2258" s="126"/>
      <c r="D2258" s="126"/>
      <c r="E2258" s="126"/>
      <c r="F2258" s="126"/>
    </row>
    <row r="2259" spans="2:6" s="124" customFormat="1" ht="13.5">
      <c r="B2259" s="125"/>
      <c r="C2259" s="126"/>
      <c r="D2259" s="126"/>
      <c r="E2259" s="126"/>
      <c r="F2259" s="126"/>
    </row>
    <row r="2260" spans="2:6" s="124" customFormat="1" ht="13.5">
      <c r="B2260" s="125"/>
      <c r="C2260" s="126"/>
      <c r="D2260" s="126"/>
      <c r="E2260" s="126"/>
      <c r="F2260" s="126"/>
    </row>
    <row r="2261" spans="2:6" s="124" customFormat="1" ht="13.5">
      <c r="B2261" s="125"/>
      <c r="C2261" s="126"/>
      <c r="D2261" s="126"/>
      <c r="E2261" s="126"/>
      <c r="F2261" s="126"/>
    </row>
    <row r="2262" spans="2:6" s="124" customFormat="1" ht="13.5">
      <c r="B2262" s="125"/>
      <c r="C2262" s="126"/>
      <c r="D2262" s="126"/>
      <c r="E2262" s="126"/>
      <c r="F2262" s="126"/>
    </row>
    <row r="2263" spans="2:6" s="124" customFormat="1" ht="13.5">
      <c r="B2263" s="125"/>
      <c r="C2263" s="126"/>
      <c r="D2263" s="126"/>
      <c r="E2263" s="126"/>
      <c r="F2263" s="126"/>
    </row>
    <row r="2264" spans="2:6" s="124" customFormat="1" ht="13.5">
      <c r="B2264" s="125"/>
      <c r="C2264" s="126"/>
      <c r="D2264" s="126"/>
      <c r="E2264" s="126"/>
      <c r="F2264" s="126"/>
    </row>
    <row r="2265" spans="2:6" s="124" customFormat="1" ht="13.5">
      <c r="B2265" s="125"/>
      <c r="C2265" s="126"/>
      <c r="D2265" s="126"/>
      <c r="E2265" s="126"/>
      <c r="F2265" s="126"/>
    </row>
    <row r="2266" spans="2:6" s="124" customFormat="1" ht="13.5">
      <c r="B2266" s="125"/>
      <c r="C2266" s="126"/>
      <c r="D2266" s="126"/>
      <c r="E2266" s="126"/>
      <c r="F2266" s="126"/>
    </row>
    <row r="2267" spans="2:6" s="124" customFormat="1" ht="13.5">
      <c r="B2267" s="125"/>
      <c r="C2267" s="126"/>
      <c r="D2267" s="126"/>
      <c r="E2267" s="126"/>
      <c r="F2267" s="126"/>
    </row>
    <row r="2268" spans="2:6" s="124" customFormat="1" ht="13.5">
      <c r="B2268" s="125"/>
      <c r="C2268" s="126"/>
      <c r="D2268" s="126"/>
      <c r="E2268" s="126"/>
      <c r="F2268" s="126"/>
    </row>
    <row r="2269" spans="2:6" s="124" customFormat="1" ht="13.5">
      <c r="B2269" s="125"/>
      <c r="C2269" s="126"/>
      <c r="D2269" s="126"/>
      <c r="E2269" s="126"/>
      <c r="F2269" s="126"/>
    </row>
    <row r="2270" spans="2:6" s="124" customFormat="1" ht="13.5">
      <c r="B2270" s="125"/>
      <c r="C2270" s="126"/>
      <c r="D2270" s="126"/>
      <c r="E2270" s="126"/>
      <c r="F2270" s="126"/>
    </row>
    <row r="2271" spans="2:6" s="124" customFormat="1" ht="13.5">
      <c r="B2271" s="125"/>
      <c r="C2271" s="126"/>
      <c r="D2271" s="126"/>
      <c r="E2271" s="126"/>
      <c r="F2271" s="126"/>
    </row>
    <row r="2272" spans="2:6" s="124" customFormat="1" ht="13.5">
      <c r="B2272" s="125"/>
      <c r="C2272" s="126"/>
      <c r="D2272" s="126"/>
      <c r="E2272" s="126"/>
      <c r="F2272" s="126"/>
    </row>
    <row r="2273" spans="2:6" s="124" customFormat="1" ht="13.5">
      <c r="B2273" s="125"/>
      <c r="C2273" s="126"/>
      <c r="D2273" s="126"/>
      <c r="E2273" s="126"/>
      <c r="F2273" s="126"/>
    </row>
    <row r="2274" spans="2:6" s="124" customFormat="1" ht="13.5">
      <c r="B2274" s="125"/>
      <c r="C2274" s="126"/>
      <c r="D2274" s="126"/>
      <c r="E2274" s="126"/>
      <c r="F2274" s="126"/>
    </row>
    <row r="2275" spans="2:6" s="124" customFormat="1" ht="13.5">
      <c r="B2275" s="125"/>
      <c r="C2275" s="126"/>
      <c r="D2275" s="126"/>
      <c r="E2275" s="126"/>
      <c r="F2275" s="126"/>
    </row>
    <row r="2276" spans="2:6" s="124" customFormat="1" ht="13.5">
      <c r="B2276" s="125"/>
      <c r="C2276" s="126"/>
      <c r="D2276" s="126"/>
      <c r="E2276" s="126"/>
      <c r="F2276" s="126"/>
    </row>
    <row r="2277" spans="2:6" s="124" customFormat="1" ht="13.5">
      <c r="B2277" s="125"/>
      <c r="C2277" s="126"/>
      <c r="D2277" s="126"/>
      <c r="E2277" s="126"/>
      <c r="F2277" s="126"/>
    </row>
    <row r="2278" spans="2:6" s="124" customFormat="1" ht="13.5">
      <c r="B2278" s="125"/>
      <c r="C2278" s="126"/>
      <c r="D2278" s="126"/>
      <c r="E2278" s="126"/>
      <c r="F2278" s="126"/>
    </row>
    <row r="2279" spans="2:6" s="124" customFormat="1" ht="13.5">
      <c r="B2279" s="125"/>
      <c r="C2279" s="126"/>
      <c r="D2279" s="126"/>
      <c r="E2279" s="126"/>
      <c r="F2279" s="126"/>
    </row>
    <row r="2280" spans="2:6" s="124" customFormat="1" ht="13.5">
      <c r="B2280" s="125"/>
      <c r="C2280" s="126"/>
      <c r="D2280" s="126"/>
      <c r="E2280" s="126"/>
      <c r="F2280" s="126"/>
    </row>
    <row r="2281" spans="2:6" s="124" customFormat="1" ht="13.5">
      <c r="B2281" s="125"/>
      <c r="C2281" s="126"/>
      <c r="D2281" s="126"/>
      <c r="E2281" s="126"/>
      <c r="F2281" s="126"/>
    </row>
    <row r="2282" spans="2:6" s="124" customFormat="1" ht="13.5">
      <c r="B2282" s="125"/>
      <c r="C2282" s="126"/>
      <c r="D2282" s="126"/>
      <c r="E2282" s="126"/>
      <c r="F2282" s="126"/>
    </row>
    <row r="2283" spans="2:6" s="124" customFormat="1" ht="13.5">
      <c r="B2283" s="125"/>
      <c r="C2283" s="126"/>
      <c r="D2283" s="126"/>
      <c r="E2283" s="126"/>
      <c r="F2283" s="126"/>
    </row>
    <row r="2284" spans="2:6" s="124" customFormat="1" ht="13.5">
      <c r="B2284" s="125"/>
      <c r="C2284" s="126"/>
      <c r="D2284" s="126"/>
      <c r="E2284" s="126"/>
      <c r="F2284" s="126"/>
    </row>
    <row r="2285" spans="2:6" s="124" customFormat="1" ht="13.5">
      <c r="B2285" s="125"/>
      <c r="C2285" s="126"/>
      <c r="D2285" s="126"/>
      <c r="E2285" s="126"/>
      <c r="F2285" s="126"/>
    </row>
    <row r="2286" spans="2:6" s="124" customFormat="1" ht="13.5">
      <c r="B2286" s="125"/>
      <c r="C2286" s="126"/>
      <c r="D2286" s="126"/>
      <c r="E2286" s="126"/>
      <c r="F2286" s="126"/>
    </row>
    <row r="2287" spans="2:6" s="124" customFormat="1" ht="13.5">
      <c r="B2287" s="125"/>
      <c r="C2287" s="126"/>
      <c r="D2287" s="126"/>
      <c r="E2287" s="126"/>
      <c r="F2287" s="126"/>
    </row>
    <row r="2288" spans="2:6" s="124" customFormat="1" ht="13.5">
      <c r="B2288" s="125"/>
      <c r="C2288" s="126"/>
      <c r="D2288" s="126"/>
      <c r="E2288" s="126"/>
      <c r="F2288" s="126"/>
    </row>
    <row r="2289" spans="2:6" s="124" customFormat="1" ht="13.5">
      <c r="B2289" s="125"/>
      <c r="C2289" s="126"/>
      <c r="D2289" s="126"/>
      <c r="E2289" s="126"/>
      <c r="F2289" s="126"/>
    </row>
    <row r="2290" spans="2:6" s="124" customFormat="1" ht="13.5">
      <c r="B2290" s="125"/>
      <c r="C2290" s="126"/>
      <c r="D2290" s="126"/>
      <c r="E2290" s="126"/>
      <c r="F2290" s="126"/>
    </row>
    <row r="2291" spans="2:6" s="124" customFormat="1" ht="13.5">
      <c r="B2291" s="125"/>
      <c r="C2291" s="126"/>
      <c r="D2291" s="126"/>
      <c r="E2291" s="126"/>
      <c r="F2291" s="126"/>
    </row>
    <row r="2292" spans="2:6" s="124" customFormat="1" ht="13.5">
      <c r="B2292" s="125"/>
      <c r="C2292" s="126"/>
      <c r="D2292" s="126"/>
      <c r="E2292" s="126"/>
      <c r="F2292" s="126"/>
    </row>
    <row r="2293" spans="2:6" s="124" customFormat="1" ht="13.5">
      <c r="B2293" s="125"/>
      <c r="C2293" s="126"/>
      <c r="D2293" s="126"/>
      <c r="E2293" s="126"/>
      <c r="F2293" s="126"/>
    </row>
    <row r="2294" spans="2:6" s="124" customFormat="1" ht="13.5">
      <c r="B2294" s="125"/>
      <c r="C2294" s="126"/>
      <c r="D2294" s="126"/>
      <c r="E2294" s="126"/>
      <c r="F2294" s="126"/>
    </row>
    <row r="2295" spans="2:6" s="124" customFormat="1" ht="13.5">
      <c r="B2295" s="125"/>
      <c r="C2295" s="126"/>
      <c r="D2295" s="126"/>
      <c r="E2295" s="126"/>
      <c r="F2295" s="126"/>
    </row>
    <row r="2296" spans="2:6" s="124" customFormat="1" ht="13.5">
      <c r="B2296" s="125"/>
      <c r="C2296" s="126"/>
      <c r="D2296" s="126"/>
      <c r="E2296" s="126"/>
      <c r="F2296" s="126"/>
    </row>
    <row r="2297" spans="2:6" s="124" customFormat="1" ht="13.5">
      <c r="B2297" s="125"/>
      <c r="C2297" s="126"/>
      <c r="D2297" s="126"/>
      <c r="E2297" s="126"/>
      <c r="F2297" s="126"/>
    </row>
    <row r="2298" spans="2:6" s="124" customFormat="1" ht="13.5">
      <c r="B2298" s="125"/>
      <c r="C2298" s="126"/>
      <c r="D2298" s="126"/>
      <c r="E2298" s="126"/>
      <c r="F2298" s="126"/>
    </row>
    <row r="2299" spans="2:6" s="124" customFormat="1" ht="13.5">
      <c r="B2299" s="125"/>
      <c r="C2299" s="126"/>
      <c r="D2299" s="126"/>
      <c r="E2299" s="126"/>
      <c r="F2299" s="126"/>
    </row>
    <row r="2300" spans="2:6" s="124" customFormat="1" ht="13.5">
      <c r="B2300" s="125"/>
      <c r="C2300" s="126"/>
      <c r="D2300" s="126"/>
      <c r="E2300" s="126"/>
      <c r="F2300" s="126"/>
    </row>
    <row r="2301" spans="2:6" s="124" customFormat="1" ht="13.5">
      <c r="B2301" s="125"/>
      <c r="C2301" s="126"/>
      <c r="D2301" s="126"/>
      <c r="E2301" s="126"/>
      <c r="F2301" s="126"/>
    </row>
    <row r="2302" spans="2:6" s="124" customFormat="1" ht="13.5">
      <c r="B2302" s="125"/>
      <c r="C2302" s="126"/>
      <c r="D2302" s="126"/>
      <c r="E2302" s="126"/>
      <c r="F2302" s="126"/>
    </row>
    <row r="2303" spans="2:6" s="124" customFormat="1" ht="13.5">
      <c r="B2303" s="125"/>
      <c r="C2303" s="126"/>
      <c r="D2303" s="126"/>
      <c r="E2303" s="126"/>
      <c r="F2303" s="126"/>
    </row>
    <row r="2304" spans="2:6" s="124" customFormat="1" ht="13.5">
      <c r="B2304" s="125"/>
      <c r="C2304" s="126"/>
      <c r="D2304" s="126"/>
      <c r="E2304" s="126"/>
      <c r="F2304" s="126"/>
    </row>
    <row r="2305" spans="2:6" s="124" customFormat="1" ht="13.5">
      <c r="B2305" s="125"/>
      <c r="C2305" s="126"/>
      <c r="D2305" s="126"/>
      <c r="E2305" s="126"/>
      <c r="F2305" s="126"/>
    </row>
    <row r="2306" spans="2:6" s="124" customFormat="1" ht="13.5">
      <c r="B2306" s="125"/>
      <c r="C2306" s="126"/>
      <c r="D2306" s="126"/>
      <c r="E2306" s="126"/>
      <c r="F2306" s="126"/>
    </row>
    <row r="2307" spans="2:6" s="124" customFormat="1" ht="13.5">
      <c r="B2307" s="125"/>
      <c r="C2307" s="126"/>
      <c r="D2307" s="126"/>
      <c r="E2307" s="126"/>
      <c r="F2307" s="126"/>
    </row>
    <row r="2308" spans="2:6" s="124" customFormat="1" ht="13.5">
      <c r="B2308" s="125"/>
      <c r="C2308" s="126"/>
      <c r="D2308" s="126"/>
      <c r="E2308" s="126"/>
      <c r="F2308" s="126"/>
    </row>
    <row r="2309" spans="2:6" s="124" customFormat="1" ht="13.5">
      <c r="B2309" s="125"/>
      <c r="C2309" s="126"/>
      <c r="D2309" s="126"/>
      <c r="E2309" s="126"/>
      <c r="F2309" s="126"/>
    </row>
    <row r="2310" spans="2:6" s="124" customFormat="1" ht="13.5">
      <c r="B2310" s="125"/>
      <c r="C2310" s="126"/>
      <c r="D2310" s="126"/>
      <c r="E2310" s="126"/>
      <c r="F2310" s="126"/>
    </row>
    <row r="2311" spans="2:6" s="124" customFormat="1" ht="13.5">
      <c r="B2311" s="125"/>
      <c r="C2311" s="126"/>
      <c r="D2311" s="126"/>
      <c r="E2311" s="126"/>
      <c r="F2311" s="126"/>
    </row>
    <row r="2312" spans="2:6" s="124" customFormat="1" ht="13.5">
      <c r="B2312" s="125"/>
      <c r="C2312" s="126"/>
      <c r="D2312" s="126"/>
      <c r="E2312" s="126"/>
      <c r="F2312" s="126"/>
    </row>
    <row r="2313" spans="2:6" s="124" customFormat="1" ht="13.5">
      <c r="B2313" s="125"/>
      <c r="C2313" s="126"/>
      <c r="D2313" s="126"/>
      <c r="E2313" s="126"/>
      <c r="F2313" s="126"/>
    </row>
    <row r="2314" spans="2:6" s="124" customFormat="1" ht="13.5">
      <c r="B2314" s="125"/>
      <c r="C2314" s="126"/>
      <c r="D2314" s="126"/>
      <c r="E2314" s="126"/>
      <c r="F2314" s="126"/>
    </row>
    <row r="2315" spans="2:6" s="124" customFormat="1" ht="13.5">
      <c r="B2315" s="125"/>
      <c r="C2315" s="126"/>
      <c r="D2315" s="126"/>
      <c r="E2315" s="126"/>
      <c r="F2315" s="126"/>
    </row>
    <row r="2316" spans="2:6" s="124" customFormat="1" ht="13.5">
      <c r="B2316" s="125"/>
      <c r="C2316" s="126"/>
      <c r="D2316" s="126"/>
      <c r="E2316" s="126"/>
      <c r="F2316" s="126"/>
    </row>
    <row r="2317" spans="2:6" s="124" customFormat="1" ht="13.5">
      <c r="B2317" s="125"/>
      <c r="C2317" s="126"/>
      <c r="D2317" s="126"/>
      <c r="E2317" s="126"/>
      <c r="F2317" s="126"/>
    </row>
    <row r="2318" spans="2:6" s="124" customFormat="1" ht="13.5">
      <c r="B2318" s="125"/>
      <c r="C2318" s="126"/>
      <c r="D2318" s="126"/>
      <c r="E2318" s="126"/>
      <c r="F2318" s="126"/>
    </row>
    <row r="2319" spans="2:6" s="124" customFormat="1" ht="13.5">
      <c r="B2319" s="125"/>
      <c r="C2319" s="126"/>
      <c r="D2319" s="126"/>
      <c r="E2319" s="126"/>
      <c r="F2319" s="126"/>
    </row>
    <row r="2320" spans="2:6" s="124" customFormat="1" ht="13.5">
      <c r="B2320" s="125"/>
      <c r="C2320" s="126"/>
      <c r="D2320" s="126"/>
      <c r="E2320" s="126"/>
      <c r="F2320" s="126"/>
    </row>
    <row r="2321" spans="2:6" s="124" customFormat="1" ht="13.5">
      <c r="B2321" s="125"/>
      <c r="C2321" s="126"/>
      <c r="D2321" s="126"/>
      <c r="E2321" s="126"/>
      <c r="F2321" s="126"/>
    </row>
    <row r="2322" spans="2:6" s="124" customFormat="1" ht="13.5">
      <c r="B2322" s="125"/>
      <c r="C2322" s="126"/>
      <c r="D2322" s="126"/>
      <c r="E2322" s="126"/>
      <c r="F2322" s="126"/>
    </row>
    <row r="2323" spans="2:6" s="124" customFormat="1" ht="13.5">
      <c r="B2323" s="125"/>
      <c r="C2323" s="126"/>
      <c r="D2323" s="126"/>
      <c r="E2323" s="126"/>
      <c r="F2323" s="126"/>
    </row>
    <row r="2324" spans="2:6" s="124" customFormat="1" ht="13.5">
      <c r="B2324" s="125"/>
      <c r="C2324" s="126"/>
      <c r="D2324" s="126"/>
      <c r="E2324" s="126"/>
      <c r="F2324" s="126"/>
    </row>
    <row r="2325" spans="2:6" s="124" customFormat="1" ht="13.5">
      <c r="B2325" s="125"/>
      <c r="C2325" s="126"/>
      <c r="D2325" s="126"/>
      <c r="E2325" s="126"/>
      <c r="F2325" s="126"/>
    </row>
    <row r="2326" spans="2:6" s="124" customFormat="1" ht="13.5">
      <c r="B2326" s="125"/>
      <c r="C2326" s="126"/>
      <c r="D2326" s="126"/>
      <c r="E2326" s="126"/>
      <c r="F2326" s="126"/>
    </row>
    <row r="2327" spans="2:6" s="124" customFormat="1" ht="13.5">
      <c r="B2327" s="125"/>
      <c r="C2327" s="126"/>
      <c r="D2327" s="126"/>
      <c r="E2327" s="126"/>
      <c r="F2327" s="126"/>
    </row>
    <row r="2328" spans="2:6" s="124" customFormat="1" ht="13.5">
      <c r="B2328" s="125"/>
      <c r="C2328" s="126"/>
      <c r="D2328" s="126"/>
      <c r="E2328" s="126"/>
      <c r="F2328" s="126"/>
    </row>
    <row r="2329" spans="2:6" s="124" customFormat="1" ht="13.5">
      <c r="B2329" s="125"/>
      <c r="C2329" s="126"/>
      <c r="D2329" s="126"/>
      <c r="E2329" s="126"/>
      <c r="F2329" s="126"/>
    </row>
    <row r="2330" spans="2:6" s="124" customFormat="1" ht="13.5">
      <c r="B2330" s="125"/>
      <c r="C2330" s="126"/>
      <c r="D2330" s="126"/>
      <c r="E2330" s="126"/>
      <c r="F2330" s="126"/>
    </row>
    <row r="2331" spans="2:6" s="124" customFormat="1" ht="13.5">
      <c r="B2331" s="125"/>
      <c r="C2331" s="126"/>
      <c r="D2331" s="126"/>
      <c r="E2331" s="126"/>
      <c r="F2331" s="126"/>
    </row>
    <row r="2332" spans="2:6" s="124" customFormat="1" ht="13.5">
      <c r="B2332" s="125"/>
      <c r="C2332" s="126"/>
      <c r="D2332" s="126"/>
      <c r="E2332" s="126"/>
      <c r="F2332" s="126"/>
    </row>
    <row r="2333" spans="2:6" s="124" customFormat="1" ht="13.5">
      <c r="B2333" s="125"/>
      <c r="C2333" s="126"/>
      <c r="D2333" s="126"/>
      <c r="E2333" s="126"/>
      <c r="F2333" s="126"/>
    </row>
    <row r="2334" spans="2:6" s="124" customFormat="1" ht="13.5">
      <c r="B2334" s="125"/>
      <c r="C2334" s="126"/>
      <c r="D2334" s="126"/>
      <c r="E2334" s="126"/>
      <c r="F2334" s="126"/>
    </row>
    <row r="2335" spans="2:6" s="124" customFormat="1" ht="13.5">
      <c r="B2335" s="125"/>
      <c r="C2335" s="126"/>
      <c r="D2335" s="126"/>
      <c r="E2335" s="126"/>
      <c r="F2335" s="126"/>
    </row>
    <row r="2336" spans="2:6" s="124" customFormat="1" ht="13.5">
      <c r="B2336" s="125"/>
      <c r="C2336" s="126"/>
      <c r="D2336" s="126"/>
      <c r="E2336" s="126"/>
      <c r="F2336" s="126"/>
    </row>
    <row r="2337" spans="2:6" s="124" customFormat="1" ht="13.5">
      <c r="B2337" s="125"/>
      <c r="C2337" s="126"/>
      <c r="D2337" s="126"/>
      <c r="E2337" s="126"/>
      <c r="F2337" s="126"/>
    </row>
    <row r="2338" spans="2:6" s="124" customFormat="1" ht="13.5">
      <c r="B2338" s="125"/>
      <c r="C2338" s="126"/>
      <c r="D2338" s="126"/>
      <c r="E2338" s="126"/>
      <c r="F2338" s="126"/>
    </row>
    <row r="2339" spans="2:6" s="124" customFormat="1" ht="13.5">
      <c r="B2339" s="125"/>
      <c r="C2339" s="126"/>
      <c r="D2339" s="126"/>
      <c r="E2339" s="126"/>
      <c r="F2339" s="126"/>
    </row>
    <row r="2340" spans="2:6" s="124" customFormat="1" ht="13.5">
      <c r="B2340" s="125"/>
      <c r="C2340" s="126"/>
      <c r="D2340" s="126"/>
      <c r="E2340" s="126"/>
      <c r="F2340" s="126"/>
    </row>
    <row r="2341" spans="2:6" s="124" customFormat="1" ht="13.5">
      <c r="B2341" s="125"/>
      <c r="C2341" s="126"/>
      <c r="D2341" s="126"/>
      <c r="E2341" s="126"/>
      <c r="F2341" s="126"/>
    </row>
    <row r="2342" spans="2:6" s="124" customFormat="1" ht="13.5">
      <c r="B2342" s="125"/>
      <c r="C2342" s="126"/>
      <c r="D2342" s="126"/>
      <c r="E2342" s="126"/>
      <c r="F2342" s="126"/>
    </row>
    <row r="2343" spans="2:6" s="124" customFormat="1" ht="13.5">
      <c r="B2343" s="125"/>
      <c r="C2343" s="126"/>
      <c r="D2343" s="126"/>
      <c r="E2343" s="126"/>
      <c r="F2343" s="126"/>
    </row>
    <row r="2344" spans="2:6" s="124" customFormat="1" ht="13.5">
      <c r="B2344" s="125"/>
      <c r="C2344" s="126"/>
      <c r="D2344" s="126"/>
      <c r="E2344" s="126"/>
      <c r="F2344" s="126"/>
    </row>
    <row r="2345" spans="2:6" s="124" customFormat="1" ht="13.5">
      <c r="B2345" s="125"/>
      <c r="C2345" s="126"/>
      <c r="D2345" s="126"/>
      <c r="E2345" s="126"/>
      <c r="F2345" s="126"/>
    </row>
    <row r="2346" spans="2:6" s="124" customFormat="1" ht="13.5">
      <c r="B2346" s="125"/>
      <c r="C2346" s="126"/>
      <c r="D2346" s="126"/>
      <c r="E2346" s="126"/>
      <c r="F2346" s="126"/>
    </row>
    <row r="2347" spans="2:6" s="124" customFormat="1" ht="13.5">
      <c r="B2347" s="125"/>
      <c r="C2347" s="126"/>
      <c r="D2347" s="126"/>
      <c r="E2347" s="126"/>
      <c r="F2347" s="126"/>
    </row>
    <row r="2348" spans="2:6" s="124" customFormat="1" ht="13.5">
      <c r="B2348" s="125"/>
      <c r="C2348" s="126"/>
      <c r="D2348" s="126"/>
      <c r="E2348" s="126"/>
      <c r="F2348" s="126"/>
    </row>
    <row r="2349" spans="2:6" s="124" customFormat="1" ht="13.5">
      <c r="B2349" s="125"/>
      <c r="C2349" s="126"/>
      <c r="D2349" s="126"/>
      <c r="E2349" s="126"/>
      <c r="F2349" s="126"/>
    </row>
    <row r="2350" spans="2:6" s="124" customFormat="1" ht="13.5">
      <c r="B2350" s="125"/>
      <c r="C2350" s="126"/>
      <c r="D2350" s="126"/>
      <c r="E2350" s="126"/>
      <c r="F2350" s="126"/>
    </row>
    <row r="2351" spans="2:6" s="124" customFormat="1" ht="13.5">
      <c r="B2351" s="125"/>
      <c r="C2351" s="126"/>
      <c r="D2351" s="126"/>
      <c r="E2351" s="126"/>
      <c r="F2351" s="126"/>
    </row>
    <row r="2352" spans="2:6" s="124" customFormat="1" ht="13.5">
      <c r="B2352" s="125"/>
      <c r="C2352" s="126"/>
      <c r="D2352" s="126"/>
      <c r="E2352" s="126"/>
      <c r="F2352" s="126"/>
    </row>
    <row r="2353" spans="2:6" s="124" customFormat="1" ht="13.5">
      <c r="B2353" s="125"/>
      <c r="C2353" s="126"/>
      <c r="D2353" s="126"/>
      <c r="E2353" s="126"/>
      <c r="F2353" s="126"/>
    </row>
    <row r="2354" spans="2:6" s="124" customFormat="1" ht="13.5">
      <c r="B2354" s="125"/>
      <c r="C2354" s="126"/>
      <c r="D2354" s="126"/>
      <c r="E2354" s="126"/>
      <c r="F2354" s="126"/>
    </row>
    <row r="2355" spans="2:6" s="124" customFormat="1" ht="13.5">
      <c r="B2355" s="125"/>
      <c r="C2355" s="126"/>
      <c r="D2355" s="126"/>
      <c r="E2355" s="126"/>
      <c r="F2355" s="126"/>
    </row>
    <row r="2356" spans="2:6" s="124" customFormat="1" ht="13.5">
      <c r="B2356" s="125"/>
      <c r="C2356" s="126"/>
      <c r="D2356" s="126"/>
      <c r="E2356" s="126"/>
      <c r="F2356" s="126"/>
    </row>
    <row r="2357" spans="2:6" s="124" customFormat="1" ht="13.5">
      <c r="B2357" s="125"/>
      <c r="C2357" s="126"/>
      <c r="D2357" s="126"/>
      <c r="E2357" s="126"/>
      <c r="F2357" s="126"/>
    </row>
    <row r="2358" spans="2:6" s="124" customFormat="1" ht="13.5">
      <c r="B2358" s="125"/>
      <c r="C2358" s="126"/>
      <c r="D2358" s="126"/>
      <c r="E2358" s="126"/>
      <c r="F2358" s="126"/>
    </row>
    <row r="2359" spans="2:6" s="124" customFormat="1" ht="13.5">
      <c r="B2359" s="125"/>
      <c r="C2359" s="126"/>
      <c r="D2359" s="126"/>
      <c r="E2359" s="126"/>
      <c r="F2359" s="126"/>
    </row>
    <row r="2360" spans="2:6" s="124" customFormat="1" ht="13.5">
      <c r="B2360" s="125"/>
      <c r="C2360" s="126"/>
      <c r="D2360" s="126"/>
      <c r="E2360" s="126"/>
      <c r="F2360" s="126"/>
    </row>
    <row r="2361" spans="2:6" s="124" customFormat="1" ht="13.5">
      <c r="B2361" s="125"/>
      <c r="C2361" s="126"/>
      <c r="D2361" s="126"/>
      <c r="E2361" s="126"/>
      <c r="F2361" s="126"/>
    </row>
    <row r="2362" spans="2:6" s="124" customFormat="1" ht="13.5">
      <c r="B2362" s="125"/>
      <c r="C2362" s="126"/>
      <c r="D2362" s="126"/>
      <c r="E2362" s="126"/>
      <c r="F2362" s="126"/>
    </row>
    <row r="2363" spans="2:6" s="124" customFormat="1" ht="13.5">
      <c r="B2363" s="125"/>
      <c r="C2363" s="126"/>
      <c r="D2363" s="126"/>
      <c r="E2363" s="126"/>
      <c r="F2363" s="126"/>
    </row>
    <row r="2364" spans="2:6" s="124" customFormat="1" ht="13.5">
      <c r="B2364" s="125"/>
      <c r="C2364" s="126"/>
      <c r="D2364" s="126"/>
      <c r="E2364" s="126"/>
      <c r="F2364" s="126"/>
    </row>
    <row r="2365" spans="2:6" s="124" customFormat="1" ht="13.5">
      <c r="B2365" s="125"/>
      <c r="C2365" s="126"/>
      <c r="D2365" s="126"/>
      <c r="E2365" s="126"/>
      <c r="F2365" s="126"/>
    </row>
    <row r="2366" spans="2:6" s="124" customFormat="1" ht="13.5">
      <c r="B2366" s="125"/>
      <c r="C2366" s="126"/>
      <c r="D2366" s="126"/>
      <c r="E2366" s="126"/>
      <c r="F2366" s="126"/>
    </row>
    <row r="2367" spans="2:6" s="124" customFormat="1" ht="13.5">
      <c r="B2367" s="125"/>
      <c r="C2367" s="126"/>
      <c r="D2367" s="126"/>
      <c r="E2367" s="126"/>
      <c r="F2367" s="126"/>
    </row>
    <row r="2368" spans="2:6" s="124" customFormat="1" ht="13.5">
      <c r="B2368" s="125"/>
      <c r="C2368" s="126"/>
      <c r="D2368" s="126"/>
      <c r="E2368" s="126"/>
      <c r="F2368" s="126"/>
    </row>
    <row r="2369" spans="2:6" s="124" customFormat="1" ht="13.5">
      <c r="B2369" s="125"/>
      <c r="C2369" s="126"/>
      <c r="D2369" s="126"/>
      <c r="E2369" s="126"/>
      <c r="F2369" s="126"/>
    </row>
    <row r="2370" spans="2:6" s="124" customFormat="1" ht="13.5">
      <c r="B2370" s="125"/>
      <c r="C2370" s="126"/>
      <c r="D2370" s="126"/>
      <c r="E2370" s="126"/>
      <c r="F2370" s="126"/>
    </row>
    <row r="2371" spans="2:6" s="124" customFormat="1" ht="13.5">
      <c r="B2371" s="125"/>
      <c r="C2371" s="126"/>
      <c r="D2371" s="126"/>
      <c r="E2371" s="126"/>
      <c r="F2371" s="126"/>
    </row>
    <row r="2372" spans="2:6" s="124" customFormat="1" ht="13.5">
      <c r="B2372" s="125"/>
      <c r="C2372" s="126"/>
      <c r="D2372" s="126"/>
      <c r="E2372" s="126"/>
      <c r="F2372" s="126"/>
    </row>
    <row r="2373" spans="2:6" s="124" customFormat="1" ht="13.5">
      <c r="B2373" s="125"/>
      <c r="C2373" s="126"/>
      <c r="D2373" s="126"/>
      <c r="E2373" s="126"/>
      <c r="F2373" s="126"/>
    </row>
    <row r="2374" spans="2:6" s="124" customFormat="1" ht="13.5">
      <c r="B2374" s="125"/>
      <c r="C2374" s="126"/>
      <c r="D2374" s="126"/>
      <c r="E2374" s="126"/>
      <c r="F2374" s="126"/>
    </row>
    <row r="2375" spans="2:6" s="124" customFormat="1" ht="13.5">
      <c r="B2375" s="125"/>
      <c r="C2375" s="126"/>
      <c r="D2375" s="126"/>
      <c r="E2375" s="126"/>
      <c r="F2375" s="126"/>
    </row>
    <row r="2376" spans="2:6" s="124" customFormat="1" ht="13.5">
      <c r="B2376" s="125"/>
      <c r="C2376" s="126"/>
      <c r="D2376" s="126"/>
      <c r="E2376" s="126"/>
      <c r="F2376" s="126"/>
    </row>
    <row r="2377" spans="2:6" s="124" customFormat="1" ht="13.5">
      <c r="B2377" s="125"/>
      <c r="C2377" s="126"/>
      <c r="D2377" s="126"/>
      <c r="E2377" s="126"/>
      <c r="F2377" s="126"/>
    </row>
    <row r="2378" spans="2:6" s="124" customFormat="1" ht="13.5">
      <c r="B2378" s="125"/>
      <c r="C2378" s="126"/>
      <c r="D2378" s="126"/>
      <c r="E2378" s="126"/>
      <c r="F2378" s="126"/>
    </row>
    <row r="2379" spans="2:6" s="124" customFormat="1" ht="13.5">
      <c r="B2379" s="125"/>
      <c r="C2379" s="126"/>
      <c r="D2379" s="126"/>
      <c r="E2379" s="126"/>
      <c r="F2379" s="126"/>
    </row>
    <row r="2380" spans="2:6" s="124" customFormat="1" ht="13.5">
      <c r="B2380" s="125"/>
      <c r="C2380" s="126"/>
      <c r="D2380" s="126"/>
      <c r="E2380" s="126"/>
      <c r="F2380" s="126"/>
    </row>
    <row r="2381" spans="2:6" s="124" customFormat="1" ht="13.5">
      <c r="B2381" s="125"/>
      <c r="C2381" s="126"/>
      <c r="D2381" s="126"/>
      <c r="E2381" s="126"/>
      <c r="F2381" s="126"/>
    </row>
    <row r="2382" spans="2:6" s="124" customFormat="1" ht="13.5">
      <c r="B2382" s="125"/>
      <c r="C2382" s="126"/>
      <c r="D2382" s="126"/>
      <c r="E2382" s="126"/>
      <c r="F2382" s="126"/>
    </row>
    <row r="2383" spans="2:6" s="124" customFormat="1" ht="13.5">
      <c r="B2383" s="125"/>
      <c r="C2383" s="126"/>
      <c r="D2383" s="126"/>
      <c r="E2383" s="126"/>
      <c r="F2383" s="126"/>
    </row>
    <row r="2384" spans="2:6" s="124" customFormat="1" ht="13.5">
      <c r="B2384" s="125"/>
      <c r="C2384" s="126"/>
      <c r="D2384" s="126"/>
      <c r="E2384" s="126"/>
      <c r="F2384" s="126"/>
    </row>
    <row r="2385" spans="2:6" s="124" customFormat="1" ht="13.5">
      <c r="B2385" s="125"/>
      <c r="C2385" s="126"/>
      <c r="D2385" s="126"/>
      <c r="E2385" s="126"/>
      <c r="F2385" s="126"/>
    </row>
    <row r="2386" spans="2:6" s="124" customFormat="1" ht="13.5">
      <c r="B2386" s="125"/>
      <c r="C2386" s="126"/>
      <c r="D2386" s="126"/>
      <c r="E2386" s="126"/>
      <c r="F2386" s="126"/>
    </row>
    <row r="2387" spans="2:6" s="124" customFormat="1" ht="13.5">
      <c r="B2387" s="125"/>
      <c r="C2387" s="126"/>
      <c r="D2387" s="126"/>
      <c r="E2387" s="126"/>
      <c r="F2387" s="126"/>
    </row>
    <row r="2388" spans="2:6" s="124" customFormat="1" ht="13.5">
      <c r="B2388" s="125"/>
      <c r="C2388" s="126"/>
      <c r="D2388" s="126"/>
      <c r="E2388" s="126"/>
      <c r="F2388" s="126"/>
    </row>
    <row r="2389" spans="2:6" s="124" customFormat="1" ht="13.5">
      <c r="B2389" s="125"/>
      <c r="C2389" s="126"/>
      <c r="D2389" s="126"/>
      <c r="E2389" s="126"/>
      <c r="F2389" s="126"/>
    </row>
    <row r="2390" spans="2:6" s="124" customFormat="1" ht="13.5">
      <c r="B2390" s="125"/>
      <c r="C2390" s="126"/>
      <c r="D2390" s="126"/>
      <c r="E2390" s="126"/>
      <c r="F2390" s="126"/>
    </row>
    <row r="2391" spans="2:6" s="124" customFormat="1" ht="13.5">
      <c r="B2391" s="125"/>
      <c r="C2391" s="126"/>
      <c r="D2391" s="126"/>
      <c r="E2391" s="126"/>
      <c r="F2391" s="126"/>
    </row>
    <row r="2392" spans="2:6" s="124" customFormat="1" ht="13.5">
      <c r="B2392" s="125"/>
      <c r="C2392" s="126"/>
      <c r="D2392" s="126"/>
      <c r="E2392" s="126"/>
      <c r="F2392" s="126"/>
    </row>
    <row r="2393" spans="2:6" s="124" customFormat="1" ht="13.5">
      <c r="B2393" s="125"/>
      <c r="C2393" s="126"/>
      <c r="D2393" s="126"/>
      <c r="E2393" s="126"/>
      <c r="F2393" s="126"/>
    </row>
    <row r="2394" spans="2:6" s="124" customFormat="1" ht="13.5">
      <c r="B2394" s="125"/>
      <c r="C2394" s="126"/>
      <c r="D2394" s="126"/>
      <c r="E2394" s="126"/>
      <c r="F2394" s="126"/>
    </row>
    <row r="2395" spans="2:6" s="124" customFormat="1" ht="13.5">
      <c r="B2395" s="125"/>
      <c r="C2395" s="126"/>
      <c r="D2395" s="126"/>
      <c r="E2395" s="126"/>
      <c r="F2395" s="126"/>
    </row>
    <row r="2396" spans="2:6" s="124" customFormat="1" ht="13.5">
      <c r="B2396" s="125"/>
      <c r="C2396" s="126"/>
      <c r="D2396" s="126"/>
      <c r="E2396" s="126"/>
      <c r="F2396" s="126"/>
    </row>
    <row r="2397" spans="2:6" s="124" customFormat="1" ht="13.5">
      <c r="B2397" s="125"/>
      <c r="C2397" s="126"/>
      <c r="D2397" s="126"/>
      <c r="E2397" s="126"/>
      <c r="F2397" s="126"/>
    </row>
    <row r="2398" spans="2:6" s="124" customFormat="1" ht="13.5">
      <c r="B2398" s="125"/>
      <c r="C2398" s="126"/>
      <c r="D2398" s="126"/>
      <c r="E2398" s="126"/>
      <c r="F2398" s="126"/>
    </row>
    <row r="2399" spans="2:6" s="124" customFormat="1" ht="13.5">
      <c r="B2399" s="125"/>
      <c r="C2399" s="126"/>
      <c r="D2399" s="126"/>
      <c r="E2399" s="126"/>
      <c r="F2399" s="126"/>
    </row>
    <row r="2400" spans="2:6" s="124" customFormat="1" ht="13.5">
      <c r="B2400" s="125"/>
      <c r="C2400" s="126"/>
      <c r="D2400" s="126"/>
      <c r="E2400" s="126"/>
      <c r="F2400" s="126"/>
    </row>
    <row r="2401" spans="2:6" s="124" customFormat="1" ht="13.5">
      <c r="B2401" s="125"/>
      <c r="C2401" s="126"/>
      <c r="D2401" s="126"/>
      <c r="E2401" s="126"/>
      <c r="F2401" s="126"/>
    </row>
    <row r="2402" spans="2:6" s="124" customFormat="1" ht="13.5">
      <c r="B2402" s="125"/>
      <c r="C2402" s="126"/>
      <c r="D2402" s="126"/>
      <c r="E2402" s="126"/>
      <c r="F2402" s="126"/>
    </row>
    <row r="2403" spans="2:6" s="124" customFormat="1" ht="13.5">
      <c r="B2403" s="125"/>
      <c r="C2403" s="126"/>
      <c r="D2403" s="126"/>
      <c r="E2403" s="126"/>
      <c r="F2403" s="126"/>
    </row>
    <row r="2404" spans="2:6" s="124" customFormat="1" ht="13.5">
      <c r="B2404" s="125"/>
      <c r="C2404" s="126"/>
      <c r="D2404" s="126"/>
      <c r="E2404" s="126"/>
      <c r="F2404" s="126"/>
    </row>
    <row r="2405" spans="2:6" s="124" customFormat="1" ht="13.5">
      <c r="B2405" s="125"/>
      <c r="C2405" s="126"/>
      <c r="D2405" s="126"/>
      <c r="E2405" s="126"/>
      <c r="F2405" s="126"/>
    </row>
    <row r="2406" spans="2:6" s="124" customFormat="1" ht="13.5">
      <c r="B2406" s="125"/>
      <c r="C2406" s="126"/>
      <c r="D2406" s="126"/>
      <c r="E2406" s="126"/>
      <c r="F2406" s="126"/>
    </row>
    <row r="2407" spans="2:6" s="124" customFormat="1" ht="13.5">
      <c r="B2407" s="125"/>
      <c r="C2407" s="126"/>
      <c r="D2407" s="126"/>
      <c r="E2407" s="126"/>
      <c r="F2407" s="126"/>
    </row>
    <row r="2408" spans="2:6" s="124" customFormat="1" ht="13.5">
      <c r="B2408" s="125"/>
      <c r="C2408" s="126"/>
      <c r="D2408" s="126"/>
      <c r="E2408" s="126"/>
      <c r="F2408" s="126"/>
    </row>
    <row r="2409" spans="2:6" s="124" customFormat="1" ht="13.5">
      <c r="B2409" s="125"/>
      <c r="C2409" s="126"/>
      <c r="D2409" s="126"/>
      <c r="E2409" s="126"/>
      <c r="F2409" s="126"/>
    </row>
    <row r="2410" spans="2:6" s="124" customFormat="1" ht="13.5">
      <c r="B2410" s="125"/>
      <c r="C2410" s="126"/>
      <c r="D2410" s="126"/>
      <c r="E2410" s="126"/>
      <c r="F2410" s="126"/>
    </row>
    <row r="2411" spans="2:6" s="124" customFormat="1" ht="13.5">
      <c r="B2411" s="125"/>
      <c r="C2411" s="126"/>
      <c r="D2411" s="126"/>
      <c r="E2411" s="126"/>
      <c r="F2411" s="126"/>
    </row>
    <row r="2412" spans="2:6" s="124" customFormat="1" ht="13.5">
      <c r="B2412" s="125"/>
      <c r="C2412" s="126"/>
      <c r="D2412" s="126"/>
      <c r="E2412" s="126"/>
      <c r="F2412" s="126"/>
    </row>
    <row r="2413" spans="2:6" s="124" customFormat="1" ht="13.5">
      <c r="B2413" s="125"/>
      <c r="C2413" s="126"/>
      <c r="D2413" s="126"/>
      <c r="E2413" s="126"/>
      <c r="F2413" s="126"/>
    </row>
    <row r="2414" spans="2:6" s="124" customFormat="1" ht="13.5">
      <c r="B2414" s="125"/>
      <c r="C2414" s="126"/>
      <c r="D2414" s="126"/>
      <c r="E2414" s="126"/>
      <c r="F2414" s="126"/>
    </row>
    <row r="2415" spans="2:6" s="124" customFormat="1" ht="13.5">
      <c r="B2415" s="125"/>
      <c r="C2415" s="126"/>
      <c r="D2415" s="126"/>
      <c r="E2415" s="126"/>
      <c r="F2415" s="126"/>
    </row>
    <row r="2416" spans="2:6" s="124" customFormat="1" ht="13.5">
      <c r="B2416" s="125"/>
      <c r="C2416" s="126"/>
      <c r="D2416" s="126"/>
      <c r="E2416" s="126"/>
      <c r="F2416" s="126"/>
    </row>
    <row r="2417" spans="2:6" s="124" customFormat="1" ht="13.5">
      <c r="B2417" s="125"/>
      <c r="C2417" s="126"/>
      <c r="D2417" s="126"/>
      <c r="E2417" s="126"/>
      <c r="F2417" s="126"/>
    </row>
    <row r="2418" spans="2:6" s="124" customFormat="1" ht="13.5">
      <c r="B2418" s="125"/>
      <c r="C2418" s="126"/>
      <c r="D2418" s="126"/>
      <c r="E2418" s="126"/>
      <c r="F2418" s="126"/>
    </row>
    <row r="2419" spans="2:6" s="124" customFormat="1" ht="13.5">
      <c r="B2419" s="125"/>
      <c r="C2419" s="126"/>
      <c r="D2419" s="126"/>
      <c r="E2419" s="126"/>
      <c r="F2419" s="126"/>
    </row>
    <row r="2420" spans="2:6" s="124" customFormat="1" ht="13.5">
      <c r="B2420" s="125"/>
      <c r="C2420" s="126"/>
      <c r="D2420" s="126"/>
      <c r="E2420" s="126"/>
      <c r="F2420" s="126"/>
    </row>
    <row r="2421" spans="2:6" s="124" customFormat="1" ht="13.5">
      <c r="B2421" s="125"/>
      <c r="C2421" s="126"/>
      <c r="D2421" s="126"/>
      <c r="E2421" s="126"/>
      <c r="F2421" s="126"/>
    </row>
    <row r="2422" spans="2:6" s="124" customFormat="1" ht="13.5">
      <c r="B2422" s="125"/>
      <c r="C2422" s="126"/>
      <c r="D2422" s="126"/>
      <c r="E2422" s="126"/>
      <c r="F2422" s="126"/>
    </row>
    <row r="2423" spans="2:6" s="124" customFormat="1" ht="13.5">
      <c r="B2423" s="125"/>
      <c r="C2423" s="126"/>
      <c r="D2423" s="126"/>
      <c r="E2423" s="126"/>
      <c r="F2423" s="126"/>
    </row>
    <row r="2424" spans="2:6" s="124" customFormat="1" ht="13.5">
      <c r="B2424" s="125"/>
      <c r="C2424" s="126"/>
      <c r="D2424" s="126"/>
      <c r="E2424" s="126"/>
      <c r="F2424" s="126"/>
    </row>
    <row r="2425" spans="2:6" s="124" customFormat="1" ht="13.5">
      <c r="B2425" s="125"/>
      <c r="C2425" s="126"/>
      <c r="D2425" s="126"/>
      <c r="E2425" s="126"/>
      <c r="F2425" s="126"/>
    </row>
    <row r="2426" spans="2:6" s="124" customFormat="1" ht="13.5">
      <c r="B2426" s="125"/>
      <c r="C2426" s="126"/>
      <c r="D2426" s="126"/>
      <c r="E2426" s="126"/>
      <c r="F2426" s="126"/>
    </row>
    <row r="2427" spans="2:6" s="124" customFormat="1" ht="13.5">
      <c r="B2427" s="125"/>
      <c r="C2427" s="126"/>
      <c r="D2427" s="126"/>
      <c r="E2427" s="126"/>
      <c r="F2427" s="126"/>
    </row>
    <row r="2428" spans="2:6" s="124" customFormat="1" ht="13.5">
      <c r="B2428" s="125"/>
      <c r="C2428" s="126"/>
      <c r="D2428" s="126"/>
      <c r="E2428" s="126"/>
      <c r="F2428" s="126"/>
    </row>
    <row r="2429" spans="2:6" s="124" customFormat="1" ht="13.5">
      <c r="B2429" s="125"/>
      <c r="C2429" s="126"/>
      <c r="D2429" s="126"/>
      <c r="E2429" s="126"/>
      <c r="F2429" s="126"/>
    </row>
    <row r="2430" spans="2:6" s="124" customFormat="1" ht="13.5">
      <c r="B2430" s="125"/>
      <c r="C2430" s="126"/>
      <c r="D2430" s="126"/>
      <c r="E2430" s="126"/>
      <c r="F2430" s="126"/>
    </row>
    <row r="2431" spans="2:6" s="124" customFormat="1" ht="13.5">
      <c r="B2431" s="125"/>
      <c r="C2431" s="126"/>
      <c r="D2431" s="126"/>
      <c r="E2431" s="126"/>
      <c r="F2431" s="126"/>
    </row>
    <row r="2432" spans="2:6" s="124" customFormat="1" ht="13.5">
      <c r="B2432" s="125"/>
      <c r="C2432" s="126"/>
      <c r="D2432" s="126"/>
      <c r="E2432" s="126"/>
      <c r="F2432" s="126"/>
    </row>
    <row r="2433" spans="2:6" s="124" customFormat="1" ht="13.5">
      <c r="B2433" s="125"/>
      <c r="C2433" s="126"/>
      <c r="D2433" s="126"/>
      <c r="E2433" s="126"/>
      <c r="F2433" s="126"/>
    </row>
    <row r="2434" spans="2:6" s="124" customFormat="1" ht="13.5">
      <c r="B2434" s="125"/>
      <c r="C2434" s="126"/>
      <c r="D2434" s="126"/>
      <c r="E2434" s="126"/>
      <c r="F2434" s="126"/>
    </row>
    <row r="2435" spans="2:6" s="124" customFormat="1" ht="13.5">
      <c r="B2435" s="125"/>
      <c r="C2435" s="126"/>
      <c r="D2435" s="126"/>
      <c r="E2435" s="126"/>
      <c r="F2435" s="126"/>
    </row>
    <row r="2436" spans="2:6" s="124" customFormat="1" ht="13.5">
      <c r="B2436" s="125"/>
      <c r="C2436" s="126"/>
      <c r="D2436" s="126"/>
      <c r="E2436" s="126"/>
      <c r="F2436" s="126"/>
    </row>
    <row r="2437" spans="2:6" s="124" customFormat="1" ht="13.5">
      <c r="B2437" s="125"/>
      <c r="C2437" s="126"/>
      <c r="D2437" s="126"/>
      <c r="E2437" s="126"/>
      <c r="F2437" s="126"/>
    </row>
    <row r="2438" spans="2:6" s="124" customFormat="1" ht="13.5">
      <c r="B2438" s="125"/>
      <c r="C2438" s="126"/>
      <c r="D2438" s="126"/>
      <c r="E2438" s="126"/>
      <c r="F2438" s="126"/>
    </row>
    <row r="2439" spans="2:6" s="124" customFormat="1" ht="13.5">
      <c r="B2439" s="125"/>
      <c r="C2439" s="126"/>
      <c r="D2439" s="126"/>
      <c r="E2439" s="126"/>
      <c r="F2439" s="126"/>
    </row>
    <row r="2440" spans="2:6" s="124" customFormat="1" ht="13.5">
      <c r="B2440" s="125"/>
      <c r="C2440" s="126"/>
      <c r="D2440" s="126"/>
      <c r="E2440" s="126"/>
      <c r="F2440" s="126"/>
    </row>
    <row r="2441" spans="2:6" s="124" customFormat="1" ht="13.5">
      <c r="B2441" s="125"/>
      <c r="C2441" s="126"/>
      <c r="D2441" s="126"/>
      <c r="E2441" s="126"/>
      <c r="F2441" s="126"/>
    </row>
    <row r="2442" spans="2:6" s="124" customFormat="1" ht="13.5">
      <c r="B2442" s="125"/>
      <c r="C2442" s="126"/>
      <c r="D2442" s="126"/>
      <c r="E2442" s="126"/>
      <c r="F2442" s="126"/>
    </row>
    <row r="2443" spans="2:6" s="124" customFormat="1" ht="13.5">
      <c r="B2443" s="125"/>
      <c r="C2443" s="126"/>
      <c r="D2443" s="126"/>
      <c r="E2443" s="126"/>
      <c r="F2443" s="126"/>
    </row>
    <row r="2444" spans="2:6" s="124" customFormat="1" ht="13.5">
      <c r="B2444" s="125"/>
      <c r="C2444" s="126"/>
      <c r="D2444" s="126"/>
      <c r="E2444" s="126"/>
      <c r="F2444" s="126"/>
    </row>
    <row r="2445" spans="2:6" s="124" customFormat="1" ht="13.5">
      <c r="B2445" s="125"/>
      <c r="C2445" s="126"/>
      <c r="D2445" s="126"/>
      <c r="E2445" s="126"/>
      <c r="F2445" s="126"/>
    </row>
    <row r="2446" spans="2:6" s="124" customFormat="1" ht="13.5">
      <c r="B2446" s="125"/>
      <c r="C2446" s="126"/>
      <c r="D2446" s="126"/>
      <c r="E2446" s="126"/>
      <c r="F2446" s="126"/>
    </row>
    <row r="2447" spans="2:6" s="124" customFormat="1" ht="13.5">
      <c r="B2447" s="125"/>
      <c r="C2447" s="126"/>
      <c r="D2447" s="126"/>
      <c r="E2447" s="126"/>
      <c r="F2447" s="126"/>
    </row>
    <row r="2448" spans="2:6" s="124" customFormat="1" ht="13.5">
      <c r="B2448" s="125"/>
      <c r="C2448" s="126"/>
      <c r="D2448" s="126"/>
      <c r="E2448" s="126"/>
      <c r="F2448" s="126"/>
    </row>
    <row r="2449" spans="2:6" s="124" customFormat="1" ht="13.5">
      <c r="B2449" s="125"/>
      <c r="C2449" s="126"/>
      <c r="D2449" s="126"/>
      <c r="E2449" s="126"/>
      <c r="F2449" s="126"/>
    </row>
    <row r="2450" spans="2:6" s="124" customFormat="1" ht="13.5">
      <c r="B2450" s="125"/>
      <c r="C2450" s="126"/>
      <c r="D2450" s="126"/>
      <c r="E2450" s="126"/>
      <c r="F2450" s="126"/>
    </row>
    <row r="2451" spans="2:6" s="124" customFormat="1" ht="13.5">
      <c r="B2451" s="125"/>
      <c r="C2451" s="126"/>
      <c r="D2451" s="126"/>
      <c r="E2451" s="126"/>
      <c r="F2451" s="126"/>
    </row>
    <row r="2452" spans="2:6" s="124" customFormat="1" ht="13.5">
      <c r="B2452" s="125"/>
      <c r="C2452" s="126"/>
      <c r="D2452" s="126"/>
      <c r="E2452" s="126"/>
      <c r="F2452" s="126"/>
    </row>
    <row r="2453" spans="2:6" s="124" customFormat="1" ht="13.5">
      <c r="B2453" s="125"/>
      <c r="C2453" s="126"/>
      <c r="D2453" s="126"/>
      <c r="E2453" s="126"/>
      <c r="F2453" s="126"/>
    </row>
    <row r="2454" spans="2:6" s="124" customFormat="1" ht="13.5">
      <c r="B2454" s="125"/>
      <c r="C2454" s="126"/>
      <c r="D2454" s="126"/>
      <c r="E2454" s="126"/>
      <c r="F2454" s="126"/>
    </row>
    <row r="2455" spans="2:6" s="124" customFormat="1" ht="13.5">
      <c r="B2455" s="125"/>
      <c r="C2455" s="126"/>
      <c r="D2455" s="126"/>
      <c r="E2455" s="126"/>
      <c r="F2455" s="126"/>
    </row>
    <row r="2456" spans="2:6" s="124" customFormat="1" ht="13.5">
      <c r="B2456" s="125"/>
      <c r="C2456" s="126"/>
      <c r="D2456" s="126"/>
      <c r="E2456" s="126"/>
      <c r="F2456" s="126"/>
    </row>
    <row r="2457" spans="2:6" s="124" customFormat="1" ht="13.5">
      <c r="B2457" s="125"/>
      <c r="C2457" s="126"/>
      <c r="D2457" s="126"/>
      <c r="E2457" s="126"/>
      <c r="F2457" s="126"/>
    </row>
    <row r="2458" spans="2:6" s="124" customFormat="1" ht="13.5">
      <c r="B2458" s="125"/>
      <c r="C2458" s="126"/>
      <c r="D2458" s="126"/>
      <c r="E2458" s="126"/>
      <c r="F2458" s="126"/>
    </row>
    <row r="2459" spans="2:6" s="124" customFormat="1" ht="13.5">
      <c r="B2459" s="125"/>
      <c r="C2459" s="126"/>
      <c r="D2459" s="126"/>
      <c r="E2459" s="126"/>
      <c r="F2459" s="126"/>
    </row>
    <row r="2460" spans="2:6" s="124" customFormat="1" ht="13.5">
      <c r="B2460" s="125"/>
      <c r="C2460" s="126"/>
      <c r="D2460" s="126"/>
      <c r="E2460" s="126"/>
      <c r="F2460" s="126"/>
    </row>
    <row r="2461" spans="2:6" s="124" customFormat="1" ht="13.5">
      <c r="B2461" s="125"/>
      <c r="C2461" s="126"/>
      <c r="D2461" s="126"/>
      <c r="E2461" s="126"/>
      <c r="F2461" s="126"/>
    </row>
    <row r="2462" spans="2:6" s="124" customFormat="1" ht="13.5">
      <c r="B2462" s="125"/>
      <c r="C2462" s="126"/>
      <c r="D2462" s="126"/>
      <c r="E2462" s="126"/>
      <c r="F2462" s="126"/>
    </row>
    <row r="2463" spans="2:6" s="124" customFormat="1" ht="13.5">
      <c r="B2463" s="125"/>
      <c r="C2463" s="126"/>
      <c r="D2463" s="126"/>
      <c r="E2463" s="126"/>
      <c r="F2463" s="126"/>
    </row>
    <row r="2464" spans="2:6" s="124" customFormat="1" ht="13.5">
      <c r="B2464" s="125"/>
      <c r="C2464" s="126"/>
      <c r="D2464" s="126"/>
      <c r="E2464" s="126"/>
      <c r="F2464" s="126"/>
    </row>
    <row r="2465" spans="2:6" s="124" customFormat="1" ht="13.5">
      <c r="B2465" s="125"/>
      <c r="C2465" s="126"/>
      <c r="D2465" s="126"/>
      <c r="E2465" s="126"/>
      <c r="F2465" s="126"/>
    </row>
    <row r="2466" spans="2:6" s="124" customFormat="1" ht="13.5">
      <c r="B2466" s="125"/>
      <c r="C2466" s="126"/>
      <c r="D2466" s="126"/>
      <c r="E2466" s="126"/>
      <c r="F2466" s="126"/>
    </row>
    <row r="2467" spans="2:6" s="124" customFormat="1" ht="13.5">
      <c r="B2467" s="125"/>
      <c r="C2467" s="126"/>
      <c r="D2467" s="126"/>
      <c r="E2467" s="126"/>
      <c r="F2467" s="126"/>
    </row>
    <row r="2468" spans="2:6" s="124" customFormat="1" ht="13.5">
      <c r="B2468" s="125"/>
      <c r="C2468" s="126"/>
      <c r="D2468" s="126"/>
      <c r="E2468" s="126"/>
      <c r="F2468" s="126"/>
    </row>
    <row r="2469" spans="2:6" s="124" customFormat="1" ht="13.5">
      <c r="B2469" s="125"/>
      <c r="C2469" s="126"/>
      <c r="D2469" s="126"/>
      <c r="E2469" s="126"/>
      <c r="F2469" s="126"/>
    </row>
    <row r="2470" spans="2:6" s="124" customFormat="1" ht="13.5">
      <c r="B2470" s="125"/>
      <c r="C2470" s="126"/>
      <c r="D2470" s="126"/>
      <c r="E2470" s="126"/>
      <c r="F2470" s="126"/>
    </row>
    <row r="2471" spans="2:6" s="124" customFormat="1" ht="13.5">
      <c r="B2471" s="125"/>
      <c r="C2471" s="126"/>
      <c r="D2471" s="126"/>
      <c r="E2471" s="126"/>
      <c r="F2471" s="126"/>
    </row>
    <row r="2472" spans="2:6" s="124" customFormat="1" ht="13.5">
      <c r="B2472" s="125"/>
      <c r="C2472" s="126"/>
      <c r="D2472" s="126"/>
      <c r="E2472" s="126"/>
      <c r="F2472" s="126"/>
    </row>
    <row r="2473" spans="2:6" s="124" customFormat="1" ht="13.5">
      <c r="B2473" s="125"/>
      <c r="C2473" s="126"/>
      <c r="D2473" s="126"/>
      <c r="E2473" s="126"/>
      <c r="F2473" s="126"/>
    </row>
    <row r="2474" spans="2:6" s="124" customFormat="1" ht="13.5">
      <c r="B2474" s="125"/>
      <c r="C2474" s="126"/>
      <c r="D2474" s="126"/>
      <c r="E2474" s="126"/>
      <c r="F2474" s="126"/>
    </row>
    <row r="2475" spans="2:6" s="124" customFormat="1" ht="13.5">
      <c r="B2475" s="125"/>
      <c r="C2475" s="126"/>
      <c r="D2475" s="126"/>
      <c r="E2475" s="126"/>
      <c r="F2475" s="126"/>
    </row>
    <row r="2476" spans="2:6" s="124" customFormat="1" ht="13.5">
      <c r="B2476" s="125"/>
      <c r="C2476" s="126"/>
      <c r="D2476" s="126"/>
      <c r="E2476" s="126"/>
      <c r="F2476" s="126"/>
    </row>
    <row r="2477" spans="2:6" s="124" customFormat="1" ht="13.5">
      <c r="B2477" s="125"/>
      <c r="C2477" s="126"/>
      <c r="D2477" s="126"/>
      <c r="E2477" s="126"/>
      <c r="F2477" s="126"/>
    </row>
    <row r="2478" spans="2:6" s="124" customFormat="1" ht="13.5">
      <c r="B2478" s="125"/>
      <c r="C2478" s="126"/>
      <c r="D2478" s="126"/>
      <c r="E2478" s="126"/>
      <c r="F2478" s="126"/>
    </row>
    <row r="2479" spans="2:6" s="124" customFormat="1" ht="13.5">
      <c r="B2479" s="125"/>
      <c r="C2479" s="126"/>
      <c r="D2479" s="126"/>
      <c r="E2479" s="126"/>
      <c r="F2479" s="126"/>
    </row>
    <row r="2480" spans="2:6" s="124" customFormat="1" ht="13.5">
      <c r="B2480" s="125"/>
      <c r="C2480" s="126"/>
      <c r="D2480" s="126"/>
      <c r="E2480" s="126"/>
      <c r="F2480" s="126"/>
    </row>
    <row r="2481" spans="2:6" s="124" customFormat="1" ht="13.5">
      <c r="B2481" s="125"/>
      <c r="C2481" s="126"/>
      <c r="D2481" s="126"/>
      <c r="E2481" s="126"/>
      <c r="F2481" s="126"/>
    </row>
    <row r="2482" spans="2:6" s="124" customFormat="1" ht="13.5">
      <c r="B2482" s="125"/>
      <c r="C2482" s="126"/>
      <c r="D2482" s="126"/>
      <c r="E2482" s="126"/>
      <c r="F2482" s="126"/>
    </row>
    <row r="2483" spans="2:6" s="124" customFormat="1" ht="13.5">
      <c r="B2483" s="125"/>
      <c r="C2483" s="126"/>
      <c r="D2483" s="126"/>
      <c r="E2483" s="126"/>
      <c r="F2483" s="126"/>
    </row>
    <row r="2484" spans="2:6" s="124" customFormat="1" ht="13.5">
      <c r="B2484" s="125"/>
      <c r="C2484" s="126"/>
      <c r="D2484" s="126"/>
      <c r="E2484" s="126"/>
      <c r="F2484" s="126"/>
    </row>
    <row r="2485" spans="2:6" s="124" customFormat="1" ht="13.5">
      <c r="B2485" s="125"/>
      <c r="C2485" s="126"/>
      <c r="D2485" s="126"/>
      <c r="E2485" s="126"/>
      <c r="F2485" s="126"/>
    </row>
    <row r="2486" spans="2:6" s="124" customFormat="1" ht="13.5">
      <c r="B2486" s="125"/>
      <c r="C2486" s="126"/>
      <c r="D2486" s="126"/>
      <c r="E2486" s="126"/>
      <c r="F2486" s="126"/>
    </row>
    <row r="2487" spans="2:6" s="124" customFormat="1" ht="13.5">
      <c r="B2487" s="125"/>
      <c r="C2487" s="126"/>
      <c r="D2487" s="126"/>
      <c r="E2487" s="126"/>
      <c r="F2487" s="126"/>
    </row>
    <row r="2488" spans="2:6" s="124" customFormat="1" ht="13.5">
      <c r="B2488" s="125"/>
      <c r="C2488" s="126"/>
      <c r="D2488" s="126"/>
      <c r="E2488" s="126"/>
      <c r="F2488" s="126"/>
    </row>
    <row r="2489" spans="2:6" s="124" customFormat="1" ht="13.5">
      <c r="B2489" s="125"/>
      <c r="C2489" s="126"/>
      <c r="D2489" s="126"/>
      <c r="E2489" s="126"/>
      <c r="F2489" s="126"/>
    </row>
    <row r="2490" spans="2:6" s="124" customFormat="1" ht="13.5">
      <c r="B2490" s="125"/>
      <c r="C2490" s="126"/>
      <c r="D2490" s="126"/>
      <c r="E2490" s="126"/>
      <c r="F2490" s="126"/>
    </row>
    <row r="2491" spans="2:6" s="124" customFormat="1" ht="13.5">
      <c r="B2491" s="125"/>
      <c r="C2491" s="126"/>
      <c r="D2491" s="126"/>
      <c r="E2491" s="126"/>
      <c r="F2491" s="126"/>
    </row>
    <row r="2492" spans="2:6" s="124" customFormat="1" ht="13.5">
      <c r="B2492" s="125"/>
      <c r="C2492" s="126"/>
      <c r="D2492" s="126"/>
      <c r="E2492" s="126"/>
      <c r="F2492" s="126"/>
    </row>
    <row r="2493" spans="2:6" s="124" customFormat="1" ht="13.5">
      <c r="B2493" s="125"/>
      <c r="C2493" s="126"/>
      <c r="D2493" s="126"/>
      <c r="E2493" s="126"/>
      <c r="F2493" s="126"/>
    </row>
    <row r="2494" spans="2:6" s="124" customFormat="1" ht="13.5">
      <c r="B2494" s="125"/>
      <c r="C2494" s="126"/>
      <c r="D2494" s="126"/>
      <c r="E2494" s="126"/>
      <c r="F2494" s="126"/>
    </row>
    <row r="2495" spans="2:6" s="124" customFormat="1" ht="13.5">
      <c r="B2495" s="125"/>
      <c r="C2495" s="126"/>
      <c r="D2495" s="126"/>
      <c r="E2495" s="126"/>
      <c r="F2495" s="126"/>
    </row>
    <row r="2496" spans="2:6" s="124" customFormat="1" ht="13.5">
      <c r="B2496" s="125"/>
      <c r="C2496" s="126"/>
      <c r="D2496" s="126"/>
      <c r="E2496" s="126"/>
      <c r="F2496" s="126"/>
    </row>
    <row r="2497" spans="2:6" s="124" customFormat="1" ht="13.5">
      <c r="B2497" s="125"/>
      <c r="C2497" s="126"/>
      <c r="D2497" s="126"/>
      <c r="E2497" s="126"/>
      <c r="F2497" s="126"/>
    </row>
    <row r="2498" spans="2:6" s="124" customFormat="1" ht="13.5">
      <c r="B2498" s="125"/>
      <c r="C2498" s="126"/>
      <c r="D2498" s="126"/>
      <c r="E2498" s="126"/>
      <c r="F2498" s="126"/>
    </row>
    <row r="2499" spans="2:6" s="124" customFormat="1" ht="13.5">
      <c r="B2499" s="125"/>
      <c r="C2499" s="126"/>
      <c r="D2499" s="126"/>
      <c r="E2499" s="126"/>
      <c r="F2499" s="126"/>
    </row>
    <row r="2500" spans="2:6" s="124" customFormat="1" ht="13.5">
      <c r="B2500" s="125"/>
      <c r="C2500" s="126"/>
      <c r="D2500" s="126"/>
      <c r="E2500" s="126"/>
      <c r="F2500" s="126"/>
    </row>
    <row r="2501" spans="2:6" s="124" customFormat="1" ht="13.5">
      <c r="B2501" s="125"/>
      <c r="C2501" s="126"/>
      <c r="D2501" s="126"/>
      <c r="E2501" s="126"/>
      <c r="F2501" s="126"/>
    </row>
    <row r="2502" spans="2:6" s="124" customFormat="1" ht="13.5">
      <c r="B2502" s="125"/>
      <c r="C2502" s="126"/>
      <c r="D2502" s="126"/>
      <c r="E2502" s="126"/>
      <c r="F2502" s="126"/>
    </row>
    <row r="2503" spans="2:6" s="124" customFormat="1" ht="13.5">
      <c r="B2503" s="125"/>
      <c r="C2503" s="126"/>
      <c r="D2503" s="126"/>
      <c r="E2503" s="126"/>
      <c r="F2503" s="126"/>
    </row>
    <row r="2504" spans="2:6" s="124" customFormat="1" ht="13.5">
      <c r="B2504" s="125"/>
      <c r="C2504" s="126"/>
      <c r="D2504" s="126"/>
      <c r="E2504" s="126"/>
      <c r="F2504" s="126"/>
    </row>
    <row r="2505" spans="2:6" s="124" customFormat="1" ht="13.5">
      <c r="B2505" s="125"/>
      <c r="C2505" s="126"/>
      <c r="D2505" s="126"/>
      <c r="E2505" s="126"/>
      <c r="F2505" s="126"/>
    </row>
    <row r="2506" spans="2:6" s="124" customFormat="1" ht="13.5">
      <c r="B2506" s="125"/>
      <c r="C2506" s="126"/>
      <c r="D2506" s="126"/>
      <c r="E2506" s="126"/>
      <c r="F2506" s="126"/>
    </row>
    <row r="2507" spans="2:6" s="124" customFormat="1" ht="13.5">
      <c r="B2507" s="125"/>
      <c r="C2507" s="126"/>
      <c r="D2507" s="126"/>
      <c r="E2507" s="126"/>
      <c r="F2507" s="126"/>
    </row>
    <row r="2508" spans="2:6" s="124" customFormat="1" ht="13.5">
      <c r="B2508" s="125"/>
      <c r="C2508" s="126"/>
      <c r="D2508" s="126"/>
      <c r="E2508" s="126"/>
      <c r="F2508" s="126"/>
    </row>
    <row r="2509" spans="2:6" s="124" customFormat="1" ht="13.5">
      <c r="B2509" s="125"/>
      <c r="C2509" s="126"/>
      <c r="D2509" s="126"/>
      <c r="E2509" s="126"/>
      <c r="F2509" s="126"/>
    </row>
    <row r="2510" spans="2:6" s="124" customFormat="1" ht="13.5">
      <c r="B2510" s="125"/>
      <c r="C2510" s="126"/>
      <c r="D2510" s="126"/>
      <c r="E2510" s="126"/>
      <c r="F2510" s="126"/>
    </row>
    <row r="2511" spans="2:6" s="124" customFormat="1" ht="13.5">
      <c r="B2511" s="125"/>
      <c r="C2511" s="126"/>
      <c r="D2511" s="126"/>
      <c r="E2511" s="126"/>
      <c r="F2511" s="126"/>
    </row>
    <row r="2512" spans="2:6" s="124" customFormat="1" ht="13.5">
      <c r="B2512" s="125"/>
      <c r="C2512" s="126"/>
      <c r="D2512" s="126"/>
      <c r="E2512" s="126"/>
      <c r="F2512" s="126"/>
    </row>
    <row r="2513" spans="2:6" s="124" customFormat="1" ht="13.5">
      <c r="B2513" s="125"/>
      <c r="C2513" s="126"/>
      <c r="D2513" s="126"/>
      <c r="E2513" s="126"/>
      <c r="F2513" s="126"/>
    </row>
    <row r="2514" spans="2:6" s="124" customFormat="1" ht="13.5">
      <c r="B2514" s="125"/>
      <c r="C2514" s="126"/>
      <c r="D2514" s="126"/>
      <c r="E2514" s="126"/>
      <c r="F2514" s="126"/>
    </row>
    <row r="2515" spans="2:6" s="124" customFormat="1" ht="13.5">
      <c r="B2515" s="125"/>
      <c r="C2515" s="126"/>
      <c r="D2515" s="126"/>
      <c r="E2515" s="126"/>
      <c r="F2515" s="126"/>
    </row>
    <row r="2516" spans="2:6" s="124" customFormat="1" ht="13.5">
      <c r="B2516" s="125"/>
      <c r="C2516" s="126"/>
      <c r="D2516" s="126"/>
      <c r="E2516" s="126"/>
      <c r="F2516" s="126"/>
    </row>
    <row r="2517" spans="2:6" s="124" customFormat="1" ht="13.5">
      <c r="B2517" s="125"/>
      <c r="C2517" s="126"/>
      <c r="D2517" s="126"/>
      <c r="E2517" s="126"/>
      <c r="F2517" s="126"/>
    </row>
    <row r="2518" spans="2:6" s="124" customFormat="1" ht="13.5">
      <c r="B2518" s="125"/>
      <c r="C2518" s="126"/>
      <c r="D2518" s="126"/>
      <c r="E2518" s="126"/>
      <c r="F2518" s="126"/>
    </row>
    <row r="2519" spans="2:6" s="124" customFormat="1" ht="13.5">
      <c r="B2519" s="125"/>
      <c r="C2519" s="126"/>
      <c r="D2519" s="126"/>
      <c r="E2519" s="126"/>
      <c r="F2519" s="126"/>
    </row>
    <row r="2520" spans="2:6" s="124" customFormat="1" ht="13.5">
      <c r="B2520" s="125"/>
      <c r="C2520" s="126"/>
      <c r="D2520" s="126"/>
      <c r="E2520" s="126"/>
      <c r="F2520" s="126"/>
    </row>
    <row r="2521" spans="2:6" s="124" customFormat="1" ht="13.5">
      <c r="B2521" s="125"/>
      <c r="C2521" s="126"/>
      <c r="D2521" s="126"/>
      <c r="E2521" s="126"/>
      <c r="F2521" s="126"/>
    </row>
    <row r="2522" spans="2:6" s="124" customFormat="1" ht="13.5">
      <c r="B2522" s="125"/>
      <c r="C2522" s="126"/>
      <c r="D2522" s="126"/>
      <c r="E2522" s="126"/>
      <c r="F2522" s="126"/>
    </row>
    <row r="2523" spans="2:6" s="124" customFormat="1" ht="13.5">
      <c r="B2523" s="125"/>
      <c r="C2523" s="126"/>
      <c r="D2523" s="126"/>
      <c r="E2523" s="126"/>
      <c r="F2523" s="126"/>
    </row>
    <row r="2524" spans="2:6" s="124" customFormat="1" ht="13.5">
      <c r="B2524" s="125"/>
      <c r="C2524" s="126"/>
      <c r="D2524" s="126"/>
      <c r="E2524" s="126"/>
      <c r="F2524" s="126"/>
    </row>
    <row r="2525" spans="2:6" s="124" customFormat="1" ht="13.5">
      <c r="B2525" s="125"/>
      <c r="C2525" s="126"/>
      <c r="D2525" s="126"/>
      <c r="E2525" s="126"/>
      <c r="F2525" s="126"/>
    </row>
    <row r="2526" spans="2:6" s="124" customFormat="1" ht="13.5">
      <c r="B2526" s="125"/>
      <c r="C2526" s="126"/>
      <c r="D2526" s="126"/>
      <c r="E2526" s="126"/>
      <c r="F2526" s="126"/>
    </row>
    <row r="2527" spans="2:6" s="124" customFormat="1" ht="13.5">
      <c r="B2527" s="125"/>
      <c r="C2527" s="126"/>
      <c r="D2527" s="126"/>
      <c r="E2527" s="126"/>
      <c r="F2527" s="126"/>
    </row>
    <row r="2528" spans="2:6" s="124" customFormat="1" ht="13.5">
      <c r="B2528" s="125"/>
      <c r="C2528" s="126"/>
      <c r="D2528" s="126"/>
      <c r="E2528" s="126"/>
      <c r="F2528" s="126"/>
    </row>
    <row r="2529" spans="2:6" s="124" customFormat="1" ht="13.5">
      <c r="B2529" s="125"/>
      <c r="C2529" s="126"/>
      <c r="D2529" s="126"/>
      <c r="E2529" s="126"/>
      <c r="F2529" s="126"/>
    </row>
    <row r="2530" spans="2:6" s="124" customFormat="1" ht="13.5">
      <c r="B2530" s="125"/>
      <c r="C2530" s="126"/>
      <c r="D2530" s="126"/>
      <c r="E2530" s="126"/>
      <c r="F2530" s="126"/>
    </row>
    <row r="2531" spans="2:6" s="124" customFormat="1" ht="13.5">
      <c r="B2531" s="125"/>
      <c r="C2531" s="126"/>
      <c r="D2531" s="126"/>
      <c r="E2531" s="126"/>
      <c r="F2531" s="126"/>
    </row>
    <row r="2532" spans="2:6" s="124" customFormat="1" ht="13.5">
      <c r="B2532" s="125"/>
      <c r="C2532" s="126"/>
      <c r="D2532" s="126"/>
      <c r="E2532" s="126"/>
      <c r="F2532" s="126"/>
    </row>
    <row r="2533" spans="2:6" s="124" customFormat="1" ht="13.5">
      <c r="B2533" s="125"/>
      <c r="C2533" s="126"/>
      <c r="D2533" s="126"/>
      <c r="E2533" s="126"/>
      <c r="F2533" s="126"/>
    </row>
    <row r="2534" spans="2:6" s="124" customFormat="1" ht="13.5">
      <c r="B2534" s="125"/>
      <c r="C2534" s="126"/>
      <c r="D2534" s="126"/>
      <c r="E2534" s="126"/>
      <c r="F2534" s="126"/>
    </row>
    <row r="2535" spans="2:6" s="124" customFormat="1" ht="13.5">
      <c r="B2535" s="125"/>
      <c r="C2535" s="126"/>
      <c r="D2535" s="126"/>
      <c r="E2535" s="126"/>
      <c r="F2535" s="126"/>
    </row>
    <row r="2536" spans="2:6" s="124" customFormat="1" ht="13.5">
      <c r="B2536" s="125"/>
      <c r="C2536" s="126"/>
      <c r="D2536" s="126"/>
      <c r="E2536" s="126"/>
      <c r="F2536" s="126"/>
    </row>
    <row r="2537" spans="2:6" s="124" customFormat="1" ht="13.5">
      <c r="B2537" s="125"/>
      <c r="C2537" s="126"/>
      <c r="D2537" s="126"/>
      <c r="E2537" s="126"/>
      <c r="F2537" s="126"/>
    </row>
    <row r="2538" spans="2:6" s="124" customFormat="1" ht="13.5">
      <c r="B2538" s="125"/>
      <c r="C2538" s="126"/>
      <c r="D2538" s="126"/>
      <c r="E2538" s="126"/>
      <c r="F2538" s="126"/>
    </row>
    <row r="2539" spans="2:6" s="124" customFormat="1" ht="13.5">
      <c r="B2539" s="125"/>
      <c r="C2539" s="126"/>
      <c r="D2539" s="126"/>
      <c r="E2539" s="126"/>
      <c r="F2539" s="126"/>
    </row>
    <row r="2540" spans="2:6" s="124" customFormat="1" ht="13.5">
      <c r="B2540" s="125"/>
      <c r="C2540" s="126"/>
      <c r="D2540" s="126"/>
      <c r="E2540" s="126"/>
      <c r="F2540" s="126"/>
    </row>
    <row r="2541" spans="2:6" s="124" customFormat="1" ht="13.5">
      <c r="B2541" s="125"/>
      <c r="C2541" s="126"/>
      <c r="D2541" s="126"/>
      <c r="E2541" s="126"/>
      <c r="F2541" s="126"/>
    </row>
    <row r="2542" spans="2:6" s="124" customFormat="1" ht="13.5">
      <c r="B2542" s="125"/>
      <c r="C2542" s="126"/>
      <c r="D2542" s="126"/>
      <c r="E2542" s="126"/>
      <c r="F2542" s="126"/>
    </row>
    <row r="2543" spans="2:6" s="124" customFormat="1" ht="13.5">
      <c r="B2543" s="125"/>
      <c r="C2543" s="126"/>
      <c r="D2543" s="126"/>
      <c r="E2543" s="126"/>
      <c r="F2543" s="126"/>
    </row>
    <row r="2544" spans="2:6" s="124" customFormat="1" ht="13.5">
      <c r="B2544" s="125"/>
      <c r="C2544" s="126"/>
      <c r="D2544" s="126"/>
      <c r="E2544" s="126"/>
      <c r="F2544" s="126"/>
    </row>
    <row r="2545" spans="2:6" s="124" customFormat="1" ht="13.5">
      <c r="B2545" s="125"/>
      <c r="C2545" s="126"/>
      <c r="D2545" s="126"/>
      <c r="E2545" s="126"/>
      <c r="F2545" s="126"/>
    </row>
    <row r="2546" spans="2:6" s="124" customFormat="1" ht="13.5">
      <c r="B2546" s="125"/>
      <c r="C2546" s="126"/>
      <c r="D2546" s="126"/>
      <c r="E2546" s="126"/>
      <c r="F2546" s="126"/>
    </row>
    <row r="2547" spans="2:6" s="124" customFormat="1" ht="13.5">
      <c r="B2547" s="125"/>
      <c r="C2547" s="126"/>
      <c r="D2547" s="126"/>
      <c r="E2547" s="126"/>
      <c r="F2547" s="126"/>
    </row>
    <row r="2548" spans="2:6" s="124" customFormat="1" ht="13.5">
      <c r="B2548" s="125"/>
      <c r="C2548" s="126"/>
      <c r="D2548" s="126"/>
      <c r="E2548" s="126"/>
      <c r="F2548" s="126"/>
    </row>
    <row r="2549" spans="2:6" s="124" customFormat="1" ht="13.5">
      <c r="B2549" s="125"/>
      <c r="C2549" s="126"/>
      <c r="D2549" s="126"/>
      <c r="E2549" s="126"/>
      <c r="F2549" s="126"/>
    </row>
    <row r="2550" spans="2:6" s="124" customFormat="1" ht="13.5">
      <c r="B2550" s="125"/>
      <c r="C2550" s="126"/>
      <c r="D2550" s="126"/>
      <c r="E2550" s="126"/>
      <c r="F2550" s="126"/>
    </row>
    <row r="2551" spans="2:6" s="124" customFormat="1" ht="13.5">
      <c r="B2551" s="125"/>
      <c r="C2551" s="126"/>
      <c r="D2551" s="126"/>
      <c r="E2551" s="126"/>
      <c r="F2551" s="126"/>
    </row>
    <row r="2552" spans="2:6" s="124" customFormat="1" ht="13.5">
      <c r="B2552" s="125"/>
      <c r="C2552" s="126"/>
      <c r="D2552" s="126"/>
      <c r="E2552" s="126"/>
      <c r="F2552" s="126"/>
    </row>
    <row r="2553" spans="2:6" s="124" customFormat="1" ht="13.5">
      <c r="B2553" s="125"/>
      <c r="C2553" s="126"/>
      <c r="D2553" s="126"/>
      <c r="E2553" s="126"/>
      <c r="F2553" s="126"/>
    </row>
    <row r="2554" spans="2:6" s="124" customFormat="1" ht="13.5">
      <c r="B2554" s="125"/>
      <c r="C2554" s="126"/>
      <c r="D2554" s="126"/>
      <c r="E2554" s="126"/>
      <c r="F2554" s="126"/>
    </row>
    <row r="2555" spans="2:6" s="124" customFormat="1" ht="13.5">
      <c r="B2555" s="125"/>
      <c r="C2555" s="126"/>
      <c r="D2555" s="126"/>
      <c r="E2555" s="126"/>
      <c r="F2555" s="126"/>
    </row>
    <row r="2556" spans="2:6" s="124" customFormat="1" ht="13.5">
      <c r="B2556" s="125"/>
      <c r="C2556" s="126"/>
      <c r="D2556" s="126"/>
      <c r="E2556" s="126"/>
      <c r="F2556" s="126"/>
    </row>
    <row r="2557" spans="2:6" s="124" customFormat="1" ht="13.5">
      <c r="B2557" s="125"/>
      <c r="C2557" s="126"/>
      <c r="D2557" s="126"/>
      <c r="E2557" s="126"/>
      <c r="F2557" s="126"/>
    </row>
    <row r="2558" spans="2:6" s="124" customFormat="1" ht="13.5">
      <c r="B2558" s="125"/>
      <c r="C2558" s="126"/>
      <c r="D2558" s="126"/>
      <c r="E2558" s="126"/>
      <c r="F2558" s="126"/>
    </row>
    <row r="2559" spans="2:6" s="124" customFormat="1" ht="13.5">
      <c r="B2559" s="125"/>
      <c r="C2559" s="126"/>
      <c r="D2559" s="126"/>
      <c r="E2559" s="126"/>
      <c r="F2559" s="126"/>
    </row>
    <row r="2560" spans="2:6" s="124" customFormat="1" ht="13.5">
      <c r="B2560" s="125"/>
      <c r="C2560" s="126"/>
      <c r="D2560" s="126"/>
      <c r="E2560" s="126"/>
      <c r="F2560" s="126"/>
    </row>
    <row r="2561" spans="2:6" s="124" customFormat="1" ht="13.5">
      <c r="B2561" s="125"/>
      <c r="C2561" s="126"/>
      <c r="D2561" s="126"/>
      <c r="E2561" s="126"/>
      <c r="F2561" s="126"/>
    </row>
    <row r="2562" spans="2:6" s="124" customFormat="1" ht="13.5">
      <c r="B2562" s="125"/>
      <c r="C2562" s="126"/>
      <c r="D2562" s="126"/>
      <c r="E2562" s="126"/>
      <c r="F2562" s="126"/>
    </row>
    <row r="2563" spans="2:6" s="124" customFormat="1" ht="13.5">
      <c r="B2563" s="125"/>
      <c r="C2563" s="126"/>
      <c r="D2563" s="126"/>
      <c r="E2563" s="126"/>
      <c r="F2563" s="126"/>
    </row>
    <row r="2564" spans="2:6" s="124" customFormat="1" ht="13.5">
      <c r="B2564" s="125"/>
      <c r="C2564" s="126"/>
      <c r="D2564" s="126"/>
      <c r="E2564" s="126"/>
      <c r="F2564" s="126"/>
    </row>
    <row r="2565" spans="2:6" s="124" customFormat="1" ht="13.5">
      <c r="B2565" s="125"/>
      <c r="C2565" s="126"/>
      <c r="D2565" s="126"/>
      <c r="E2565" s="126"/>
      <c r="F2565" s="126"/>
    </row>
    <row r="2566" spans="2:6" s="124" customFormat="1" ht="13.5">
      <c r="B2566" s="125"/>
      <c r="C2566" s="126"/>
      <c r="D2566" s="126"/>
      <c r="E2566" s="126"/>
      <c r="F2566" s="126"/>
    </row>
    <row r="2567" spans="2:6" s="124" customFormat="1" ht="13.5">
      <c r="B2567" s="125"/>
      <c r="C2567" s="126"/>
      <c r="D2567" s="126"/>
      <c r="E2567" s="126"/>
      <c r="F2567" s="126"/>
    </row>
    <row r="2568" spans="2:6" s="124" customFormat="1" ht="13.5">
      <c r="B2568" s="125"/>
      <c r="C2568" s="126"/>
      <c r="D2568" s="126"/>
      <c r="E2568" s="126"/>
      <c r="F2568" s="126"/>
    </row>
    <row r="2569" spans="2:6" s="124" customFormat="1" ht="13.5">
      <c r="B2569" s="125"/>
      <c r="C2569" s="126"/>
      <c r="D2569" s="126"/>
      <c r="E2569" s="126"/>
      <c r="F2569" s="126"/>
    </row>
    <row r="2570" spans="2:6" s="124" customFormat="1" ht="13.5">
      <c r="B2570" s="125"/>
      <c r="C2570" s="126"/>
      <c r="D2570" s="126"/>
      <c r="E2570" s="126"/>
      <c r="F2570" s="126"/>
    </row>
    <row r="2571" spans="2:6" s="124" customFormat="1" ht="13.5">
      <c r="B2571" s="125"/>
      <c r="C2571" s="126"/>
      <c r="D2571" s="126"/>
      <c r="E2571" s="126"/>
      <c r="F2571" s="126"/>
    </row>
    <row r="2572" spans="2:6" s="124" customFormat="1" ht="13.5">
      <c r="B2572" s="125"/>
      <c r="C2572" s="126"/>
      <c r="D2572" s="126"/>
      <c r="E2572" s="126"/>
      <c r="F2572" s="126"/>
    </row>
    <row r="2573" spans="2:6" s="124" customFormat="1" ht="13.5">
      <c r="B2573" s="125"/>
      <c r="C2573" s="126"/>
      <c r="D2573" s="126"/>
      <c r="E2573" s="126"/>
      <c r="F2573" s="126"/>
    </row>
    <row r="2574" spans="2:6" s="124" customFormat="1" ht="13.5">
      <c r="B2574" s="125"/>
      <c r="C2574" s="126"/>
      <c r="D2574" s="126"/>
      <c r="E2574" s="126"/>
      <c r="F2574" s="126"/>
    </row>
    <row r="2575" spans="2:6" s="124" customFormat="1" ht="13.5">
      <c r="B2575" s="125"/>
      <c r="C2575" s="126"/>
      <c r="D2575" s="126"/>
      <c r="E2575" s="126"/>
      <c r="F2575" s="126"/>
    </row>
    <row r="2576" spans="2:6" s="124" customFormat="1" ht="13.5">
      <c r="B2576" s="125"/>
      <c r="C2576" s="126"/>
      <c r="D2576" s="126"/>
      <c r="E2576" s="126"/>
      <c r="F2576" s="126"/>
    </row>
    <row r="2577" spans="2:6" s="124" customFormat="1" ht="13.5">
      <c r="B2577" s="125"/>
      <c r="C2577" s="126"/>
      <c r="D2577" s="126"/>
      <c r="E2577" s="126"/>
      <c r="F2577" s="126"/>
    </row>
    <row r="2578" spans="2:6" s="124" customFormat="1" ht="13.5">
      <c r="B2578" s="125"/>
      <c r="C2578" s="126"/>
      <c r="D2578" s="126"/>
      <c r="E2578" s="126"/>
      <c r="F2578" s="126"/>
    </row>
    <row r="2579" spans="2:6" s="124" customFormat="1" ht="13.5">
      <c r="B2579" s="125"/>
      <c r="C2579" s="126"/>
      <c r="D2579" s="126"/>
      <c r="E2579" s="126"/>
      <c r="F2579" s="126"/>
    </row>
    <row r="2580" spans="2:6" s="124" customFormat="1" ht="13.5">
      <c r="B2580" s="125"/>
      <c r="C2580" s="126"/>
      <c r="D2580" s="126"/>
      <c r="E2580" s="126"/>
      <c r="F2580" s="126"/>
    </row>
    <row r="2581" spans="2:6" s="124" customFormat="1" ht="13.5">
      <c r="B2581" s="125"/>
      <c r="C2581" s="126"/>
      <c r="D2581" s="126"/>
      <c r="E2581" s="126"/>
      <c r="F2581" s="126"/>
    </row>
    <row r="2582" spans="2:6" s="124" customFormat="1" ht="13.5">
      <c r="B2582" s="125"/>
      <c r="C2582" s="126"/>
      <c r="D2582" s="126"/>
      <c r="E2582" s="126"/>
      <c r="F2582" s="126"/>
    </row>
    <row r="2583" spans="2:6" s="124" customFormat="1" ht="13.5">
      <c r="B2583" s="125"/>
      <c r="C2583" s="126"/>
      <c r="D2583" s="126"/>
      <c r="E2583" s="126"/>
      <c r="F2583" s="126"/>
    </row>
    <row r="2584" spans="2:6" s="124" customFormat="1" ht="13.5">
      <c r="B2584" s="125"/>
      <c r="C2584" s="126"/>
      <c r="D2584" s="126"/>
      <c r="E2584" s="126"/>
      <c r="F2584" s="126"/>
    </row>
    <row r="2585" spans="2:6" s="124" customFormat="1" ht="13.5">
      <c r="B2585" s="125"/>
      <c r="C2585" s="126"/>
      <c r="D2585" s="126"/>
      <c r="E2585" s="126"/>
      <c r="F2585" s="126"/>
    </row>
    <row r="2586" spans="2:6" s="124" customFormat="1" ht="13.5">
      <c r="B2586" s="125"/>
      <c r="C2586" s="126"/>
      <c r="D2586" s="126"/>
      <c r="E2586" s="126"/>
      <c r="F2586" s="126"/>
    </row>
    <row r="2587" spans="2:6" s="124" customFormat="1" ht="13.5">
      <c r="B2587" s="125"/>
      <c r="C2587" s="126"/>
      <c r="D2587" s="126"/>
      <c r="E2587" s="126"/>
      <c r="F2587" s="126"/>
    </row>
    <row r="2588" spans="2:6" s="124" customFormat="1" ht="13.5">
      <c r="B2588" s="125"/>
      <c r="C2588" s="126"/>
      <c r="D2588" s="126"/>
      <c r="E2588" s="126"/>
      <c r="F2588" s="126"/>
    </row>
    <row r="2589" spans="2:6" s="124" customFormat="1" ht="13.5">
      <c r="B2589" s="125"/>
      <c r="C2589" s="126"/>
      <c r="D2589" s="126"/>
      <c r="E2589" s="126"/>
      <c r="F2589" s="126"/>
    </row>
    <row r="2590" spans="2:6" s="124" customFormat="1" ht="13.5">
      <c r="B2590" s="125"/>
      <c r="C2590" s="126"/>
      <c r="D2590" s="126"/>
      <c r="E2590" s="126"/>
      <c r="F2590" s="126"/>
    </row>
    <row r="2591" spans="2:6" s="124" customFormat="1" ht="13.5">
      <c r="B2591" s="125"/>
      <c r="C2591" s="126"/>
      <c r="D2591" s="126"/>
      <c r="E2591" s="126"/>
      <c r="F2591" s="126"/>
    </row>
    <row r="2592" spans="2:6" s="124" customFormat="1" ht="13.5">
      <c r="B2592" s="125"/>
      <c r="C2592" s="126"/>
      <c r="D2592" s="126"/>
      <c r="E2592" s="126"/>
      <c r="F2592" s="126"/>
    </row>
    <row r="2593" spans="2:6" s="124" customFormat="1" ht="13.5">
      <c r="B2593" s="125"/>
      <c r="C2593" s="126"/>
      <c r="D2593" s="126"/>
      <c r="E2593" s="126"/>
      <c r="F2593" s="126"/>
    </row>
    <row r="2594" spans="2:6" s="124" customFormat="1" ht="13.5">
      <c r="B2594" s="125"/>
      <c r="C2594" s="126"/>
      <c r="D2594" s="126"/>
      <c r="E2594" s="126"/>
      <c r="F2594" s="126"/>
    </row>
    <row r="2595" spans="2:6" s="124" customFormat="1" ht="13.5">
      <c r="B2595" s="125"/>
      <c r="C2595" s="126"/>
      <c r="D2595" s="126"/>
      <c r="E2595" s="126"/>
      <c r="F2595" s="126"/>
    </row>
    <row r="2596" spans="2:6" s="124" customFormat="1" ht="13.5">
      <c r="B2596" s="125"/>
      <c r="C2596" s="126"/>
      <c r="D2596" s="126"/>
      <c r="E2596" s="126"/>
      <c r="F2596" s="126"/>
    </row>
    <row r="2597" spans="2:6" s="124" customFormat="1" ht="13.5">
      <c r="B2597" s="125"/>
      <c r="C2597" s="126"/>
      <c r="D2597" s="126"/>
      <c r="E2597" s="126"/>
      <c r="F2597" s="126"/>
    </row>
    <row r="2598" spans="2:6" s="124" customFormat="1" ht="13.5">
      <c r="B2598" s="125"/>
      <c r="C2598" s="126"/>
      <c r="D2598" s="126"/>
      <c r="E2598" s="126"/>
      <c r="F2598" s="126"/>
    </row>
    <row r="2599" spans="2:6" s="124" customFormat="1" ht="13.5">
      <c r="B2599" s="125"/>
      <c r="C2599" s="126"/>
      <c r="D2599" s="126"/>
      <c r="E2599" s="126"/>
      <c r="F2599" s="126"/>
    </row>
    <row r="2600" spans="2:6" s="124" customFormat="1" ht="13.5">
      <c r="B2600" s="125"/>
      <c r="C2600" s="126"/>
      <c r="D2600" s="126"/>
      <c r="E2600" s="126"/>
      <c r="F2600" s="126"/>
    </row>
    <row r="2601" spans="2:6" s="124" customFormat="1" ht="13.5">
      <c r="B2601" s="125"/>
      <c r="C2601" s="126"/>
      <c r="D2601" s="126"/>
      <c r="E2601" s="126"/>
      <c r="F2601" s="126"/>
    </row>
    <row r="2602" spans="2:6" s="124" customFormat="1" ht="13.5">
      <c r="B2602" s="125"/>
      <c r="C2602" s="126"/>
      <c r="D2602" s="126"/>
      <c r="E2602" s="126"/>
      <c r="F2602" s="126"/>
    </row>
    <row r="2603" spans="2:6" s="124" customFormat="1" ht="13.5">
      <c r="B2603" s="125"/>
      <c r="C2603" s="126"/>
      <c r="D2603" s="126"/>
      <c r="E2603" s="126"/>
      <c r="F2603" s="126"/>
    </row>
    <row r="2604" spans="2:6" s="124" customFormat="1" ht="13.5">
      <c r="B2604" s="125"/>
      <c r="C2604" s="126"/>
      <c r="D2604" s="126"/>
      <c r="E2604" s="126"/>
      <c r="F2604" s="126"/>
    </row>
    <row r="2605" spans="2:6" s="124" customFormat="1" ht="13.5">
      <c r="B2605" s="125"/>
      <c r="C2605" s="126"/>
      <c r="D2605" s="126"/>
      <c r="E2605" s="126"/>
      <c r="F2605" s="126"/>
    </row>
    <row r="2606" spans="2:6" s="124" customFormat="1" ht="13.5">
      <c r="B2606" s="125"/>
      <c r="C2606" s="126"/>
      <c r="D2606" s="126"/>
      <c r="E2606" s="126"/>
      <c r="F2606" s="126"/>
    </row>
    <row r="2607" spans="2:6" s="124" customFormat="1" ht="13.5">
      <c r="B2607" s="125"/>
      <c r="C2607" s="126"/>
      <c r="D2607" s="126"/>
      <c r="E2607" s="126"/>
      <c r="F2607" s="126"/>
    </row>
    <row r="2608" spans="2:6" s="124" customFormat="1" ht="13.5">
      <c r="B2608" s="125"/>
      <c r="C2608" s="126"/>
      <c r="D2608" s="126"/>
      <c r="E2608" s="126"/>
      <c r="F2608" s="126"/>
    </row>
    <row r="2609" spans="2:6" s="124" customFormat="1" ht="13.5">
      <c r="B2609" s="125"/>
      <c r="C2609" s="126"/>
      <c r="D2609" s="126"/>
      <c r="E2609" s="126"/>
      <c r="F2609" s="126"/>
    </row>
    <row r="2610" spans="2:6" s="124" customFormat="1" ht="13.5">
      <c r="B2610" s="125"/>
      <c r="C2610" s="126"/>
      <c r="D2610" s="126"/>
      <c r="E2610" s="126"/>
      <c r="F2610" s="126"/>
    </row>
    <row r="2611" spans="2:6" s="124" customFormat="1" ht="13.5">
      <c r="B2611" s="125"/>
      <c r="C2611" s="126"/>
      <c r="D2611" s="126"/>
      <c r="E2611" s="126"/>
      <c r="F2611" s="126"/>
    </row>
    <row r="2612" spans="2:6" s="124" customFormat="1" ht="13.5">
      <c r="B2612" s="125"/>
      <c r="C2612" s="126"/>
      <c r="D2612" s="126"/>
      <c r="E2612" s="126"/>
      <c r="F2612" s="126"/>
    </row>
    <row r="2613" spans="2:6" s="124" customFormat="1" ht="13.5">
      <c r="B2613" s="125"/>
      <c r="C2613" s="126"/>
      <c r="D2613" s="126"/>
      <c r="E2613" s="126"/>
      <c r="F2613" s="126"/>
    </row>
    <row r="2614" spans="2:6" s="124" customFormat="1" ht="13.5">
      <c r="B2614" s="125"/>
      <c r="C2614" s="126"/>
      <c r="D2614" s="126"/>
      <c r="E2614" s="126"/>
      <c r="F2614" s="126"/>
    </row>
    <row r="2615" spans="2:6" s="124" customFormat="1" ht="13.5">
      <c r="B2615" s="125"/>
      <c r="C2615" s="126"/>
      <c r="D2615" s="126"/>
      <c r="E2615" s="126"/>
      <c r="F2615" s="126"/>
    </row>
    <row r="2616" spans="2:6" s="124" customFormat="1" ht="13.5">
      <c r="B2616" s="125"/>
      <c r="C2616" s="126"/>
      <c r="D2616" s="126"/>
      <c r="E2616" s="126"/>
      <c r="F2616" s="126"/>
    </row>
    <row r="2617" spans="2:6" s="124" customFormat="1" ht="13.5">
      <c r="B2617" s="125"/>
      <c r="C2617" s="126"/>
      <c r="D2617" s="126"/>
      <c r="E2617" s="126"/>
      <c r="F2617" s="126"/>
    </row>
    <row r="2618" spans="2:6" s="124" customFormat="1" ht="13.5">
      <c r="B2618" s="125"/>
      <c r="C2618" s="126"/>
      <c r="D2618" s="126"/>
      <c r="E2618" s="126"/>
      <c r="F2618" s="126"/>
    </row>
    <row r="2619" spans="2:6" s="124" customFormat="1" ht="13.5">
      <c r="B2619" s="125"/>
      <c r="C2619" s="126"/>
      <c r="D2619" s="126"/>
      <c r="E2619" s="126"/>
      <c r="F2619" s="126"/>
    </row>
    <row r="2620" spans="2:6" s="124" customFormat="1" ht="13.5">
      <c r="B2620" s="125"/>
      <c r="C2620" s="126"/>
      <c r="D2620" s="126"/>
      <c r="E2620" s="126"/>
      <c r="F2620" s="126"/>
    </row>
    <row r="2621" spans="2:6" s="124" customFormat="1" ht="13.5">
      <c r="B2621" s="125"/>
      <c r="C2621" s="126"/>
      <c r="D2621" s="126"/>
      <c r="E2621" s="126"/>
      <c r="F2621" s="126"/>
    </row>
    <row r="2622" spans="2:6" s="124" customFormat="1" ht="13.5">
      <c r="B2622" s="125"/>
      <c r="C2622" s="126"/>
      <c r="D2622" s="126"/>
      <c r="E2622" s="126"/>
      <c r="F2622" s="126"/>
    </row>
    <row r="2623" spans="2:6" s="124" customFormat="1" ht="13.5">
      <c r="B2623" s="125"/>
      <c r="C2623" s="126"/>
      <c r="D2623" s="126"/>
      <c r="E2623" s="126"/>
      <c r="F2623" s="126"/>
    </row>
    <row r="2624" spans="2:6" s="124" customFormat="1" ht="13.5">
      <c r="B2624" s="125"/>
      <c r="C2624" s="126"/>
      <c r="D2624" s="126"/>
      <c r="E2624" s="126"/>
      <c r="F2624" s="126"/>
    </row>
    <row r="2625" spans="2:6" s="124" customFormat="1" ht="13.5">
      <c r="B2625" s="125"/>
      <c r="C2625" s="126"/>
      <c r="D2625" s="126"/>
      <c r="E2625" s="126"/>
      <c r="F2625" s="126"/>
    </row>
    <row r="2626" spans="2:6" s="124" customFormat="1" ht="13.5">
      <c r="B2626" s="125"/>
      <c r="C2626" s="126"/>
      <c r="D2626" s="126"/>
      <c r="E2626" s="126"/>
      <c r="F2626" s="126"/>
    </row>
    <row r="2627" spans="2:6" s="124" customFormat="1" ht="13.5">
      <c r="B2627" s="125"/>
      <c r="C2627" s="126"/>
      <c r="D2627" s="126"/>
      <c r="E2627" s="126"/>
      <c r="F2627" s="126"/>
    </row>
    <row r="2628" spans="2:6" s="124" customFormat="1" ht="13.5">
      <c r="B2628" s="125"/>
      <c r="C2628" s="126"/>
      <c r="D2628" s="126"/>
      <c r="E2628" s="126"/>
      <c r="F2628" s="126"/>
    </row>
    <row r="2629" spans="2:6" s="124" customFormat="1" ht="13.5">
      <c r="B2629" s="125"/>
      <c r="C2629" s="126"/>
      <c r="D2629" s="126"/>
      <c r="E2629" s="126"/>
      <c r="F2629" s="126"/>
    </row>
    <row r="2630" spans="2:6" s="124" customFormat="1" ht="13.5">
      <c r="B2630" s="125"/>
      <c r="C2630" s="126"/>
      <c r="D2630" s="126"/>
      <c r="E2630" s="126"/>
      <c r="F2630" s="126"/>
    </row>
    <row r="2631" spans="2:6" s="124" customFormat="1" ht="13.5">
      <c r="B2631" s="125"/>
      <c r="C2631" s="126"/>
      <c r="D2631" s="126"/>
      <c r="E2631" s="126"/>
      <c r="F2631" s="126"/>
    </row>
    <row r="2632" spans="2:6" s="124" customFormat="1" ht="13.5">
      <c r="B2632" s="125"/>
      <c r="C2632" s="126"/>
      <c r="D2632" s="126"/>
      <c r="E2632" s="126"/>
      <c r="F2632" s="126"/>
    </row>
    <row r="2633" spans="2:6" s="124" customFormat="1" ht="13.5">
      <c r="B2633" s="125"/>
      <c r="C2633" s="126"/>
      <c r="D2633" s="126"/>
      <c r="E2633" s="126"/>
      <c r="F2633" s="126"/>
    </row>
    <row r="2634" spans="2:6" s="124" customFormat="1" ht="13.5">
      <c r="B2634" s="125"/>
      <c r="C2634" s="126"/>
      <c r="D2634" s="126"/>
      <c r="E2634" s="126"/>
      <c r="F2634" s="126"/>
    </row>
    <row r="2635" spans="2:6" s="124" customFormat="1" ht="13.5">
      <c r="B2635" s="125"/>
      <c r="C2635" s="126"/>
      <c r="D2635" s="126"/>
      <c r="E2635" s="126"/>
      <c r="F2635" s="126"/>
    </row>
    <row r="2636" spans="2:6" s="124" customFormat="1" ht="13.5">
      <c r="B2636" s="125"/>
      <c r="C2636" s="126"/>
      <c r="D2636" s="126"/>
      <c r="E2636" s="126"/>
      <c r="F2636" s="126"/>
    </row>
    <row r="2637" spans="2:6" s="124" customFormat="1" ht="13.5">
      <c r="B2637" s="125"/>
      <c r="C2637" s="126"/>
      <c r="D2637" s="126"/>
      <c r="E2637" s="126"/>
      <c r="F2637" s="126"/>
    </row>
    <row r="2638" spans="2:6" s="124" customFormat="1" ht="13.5">
      <c r="B2638" s="125"/>
      <c r="C2638" s="126"/>
      <c r="D2638" s="126"/>
      <c r="E2638" s="126"/>
      <c r="F2638" s="126"/>
    </row>
    <row r="2639" spans="2:6" s="124" customFormat="1" ht="13.5">
      <c r="B2639" s="125"/>
      <c r="C2639" s="126"/>
      <c r="D2639" s="126"/>
      <c r="E2639" s="126"/>
      <c r="F2639" s="126"/>
    </row>
    <row r="2640" spans="2:6" s="124" customFormat="1" ht="13.5">
      <c r="B2640" s="125"/>
      <c r="C2640" s="126"/>
      <c r="D2640" s="126"/>
      <c r="E2640" s="126"/>
      <c r="F2640" s="126"/>
    </row>
    <row r="2641" spans="2:6" s="124" customFormat="1" ht="13.5">
      <c r="B2641" s="125"/>
      <c r="C2641" s="126"/>
      <c r="D2641" s="126"/>
      <c r="E2641" s="126"/>
      <c r="F2641" s="126"/>
    </row>
    <row r="2642" spans="2:6" s="124" customFormat="1" ht="13.5">
      <c r="B2642" s="125"/>
      <c r="C2642" s="126"/>
      <c r="D2642" s="126"/>
      <c r="E2642" s="126"/>
      <c r="F2642" s="126"/>
    </row>
    <row r="2643" spans="2:6" s="124" customFormat="1" ht="13.5">
      <c r="B2643" s="125"/>
      <c r="C2643" s="126"/>
      <c r="D2643" s="126"/>
      <c r="E2643" s="126"/>
      <c r="F2643" s="126"/>
    </row>
    <row r="2644" spans="2:6" s="124" customFormat="1" ht="13.5">
      <c r="B2644" s="125"/>
      <c r="C2644" s="126"/>
      <c r="D2644" s="126"/>
      <c r="E2644" s="126"/>
      <c r="F2644" s="126"/>
    </row>
    <row r="2645" spans="2:6" s="124" customFormat="1" ht="13.5">
      <c r="B2645" s="125"/>
      <c r="C2645" s="126"/>
      <c r="D2645" s="126"/>
      <c r="E2645" s="126"/>
      <c r="F2645" s="126"/>
    </row>
    <row r="2646" spans="2:6" s="124" customFormat="1" ht="13.5">
      <c r="B2646" s="125"/>
      <c r="C2646" s="126"/>
      <c r="D2646" s="126"/>
      <c r="E2646" s="126"/>
      <c r="F2646" s="126"/>
    </row>
    <row r="2647" spans="2:6" s="124" customFormat="1" ht="13.5">
      <c r="B2647" s="125"/>
      <c r="C2647" s="126"/>
      <c r="D2647" s="126"/>
      <c r="E2647" s="126"/>
      <c r="F2647" s="126"/>
    </row>
    <row r="2648" spans="2:6" s="124" customFormat="1" ht="13.5">
      <c r="B2648" s="125"/>
      <c r="C2648" s="126"/>
      <c r="D2648" s="126"/>
      <c r="E2648" s="126"/>
      <c r="F2648" s="126"/>
    </row>
    <row r="2649" spans="2:6" s="124" customFormat="1" ht="13.5">
      <c r="B2649" s="125"/>
      <c r="C2649" s="126"/>
      <c r="D2649" s="126"/>
      <c r="E2649" s="126"/>
      <c r="F2649" s="126"/>
    </row>
    <row r="2650" spans="2:6" s="124" customFormat="1" ht="13.5">
      <c r="B2650" s="125"/>
      <c r="C2650" s="126"/>
      <c r="D2650" s="126"/>
      <c r="E2650" s="126"/>
      <c r="F2650" s="126"/>
    </row>
  </sheetData>
  <mergeCells count="1">
    <mergeCell ref="B1:F1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91"/>
  <sheetViews>
    <sheetView workbookViewId="0" topLeftCell="A1">
      <selection activeCell="A1" sqref="A1:E1"/>
    </sheetView>
  </sheetViews>
  <sheetFormatPr defaultColWidth="9.00390625" defaultRowHeight="13.5"/>
  <cols>
    <col min="1" max="1" width="13.50390625" style="94" customWidth="1"/>
    <col min="2" max="16384" width="9.00390625" style="98" customWidth="1"/>
  </cols>
  <sheetData>
    <row r="1" spans="1:6" s="93" customFormat="1" ht="13.5">
      <c r="A1" s="134" t="s">
        <v>219</v>
      </c>
      <c r="B1" s="134"/>
      <c r="C1" s="134"/>
      <c r="D1" s="134"/>
      <c r="E1" s="134"/>
      <c r="F1" s="92"/>
    </row>
    <row r="2" s="93" customFormat="1" ht="13.5">
      <c r="A2" s="94"/>
    </row>
    <row r="3" spans="1:6" s="93" customFormat="1" ht="13.5">
      <c r="A3" s="95"/>
      <c r="B3" s="96" t="s">
        <v>220</v>
      </c>
      <c r="C3" s="96" t="s">
        <v>221</v>
      </c>
      <c r="D3" s="96" t="s">
        <v>0</v>
      </c>
      <c r="E3" s="96" t="s">
        <v>1</v>
      </c>
      <c r="F3" s="96"/>
    </row>
    <row r="4" spans="1:6" s="93" customFormat="1" ht="13.5">
      <c r="A4" s="95"/>
      <c r="B4" s="96"/>
      <c r="C4" s="96"/>
      <c r="D4" s="96"/>
      <c r="E4" s="96"/>
      <c r="F4" s="96"/>
    </row>
    <row r="5" spans="1:6" s="93" customFormat="1" ht="13.5">
      <c r="A5" s="94" t="s">
        <v>222</v>
      </c>
      <c r="B5" s="97">
        <f>SUM(B7:B20)</f>
        <v>182429</v>
      </c>
      <c r="C5" s="97">
        <f>SUM(C7:C20)</f>
        <v>457673</v>
      </c>
      <c r="D5" s="97">
        <f>SUM(D7:D20)</f>
        <v>229006</v>
      </c>
      <c r="E5" s="97">
        <f>SUM(E7:E20)</f>
        <v>228667</v>
      </c>
      <c r="F5" s="96"/>
    </row>
    <row r="6" spans="1:6" s="93" customFormat="1" ht="13.5">
      <c r="A6" s="94"/>
      <c r="B6" s="97"/>
      <c r="C6" s="97"/>
      <c r="D6" s="97"/>
      <c r="E6" s="97"/>
      <c r="F6" s="96"/>
    </row>
    <row r="7" spans="1:5" ht="13.5">
      <c r="A7" s="94" t="s">
        <v>223</v>
      </c>
      <c r="B7" s="121">
        <v>58154</v>
      </c>
      <c r="C7" s="121">
        <v>130799</v>
      </c>
      <c r="D7" s="121">
        <v>65118</v>
      </c>
      <c r="E7" s="121">
        <v>65681</v>
      </c>
    </row>
    <row r="8" spans="1:5" ht="13.5">
      <c r="A8" s="94" t="s">
        <v>224</v>
      </c>
      <c r="B8" s="97">
        <v>12190</v>
      </c>
      <c r="C8" s="97">
        <v>30075</v>
      </c>
      <c r="D8" s="97">
        <v>14741</v>
      </c>
      <c r="E8" s="97">
        <v>15334</v>
      </c>
    </row>
    <row r="9" spans="1:5" ht="13.5">
      <c r="A9" s="99" t="s">
        <v>225</v>
      </c>
      <c r="B9" s="97">
        <v>10767</v>
      </c>
      <c r="C9" s="97">
        <v>26751</v>
      </c>
      <c r="D9" s="97">
        <v>13069</v>
      </c>
      <c r="E9" s="97">
        <v>13682</v>
      </c>
    </row>
    <row r="10" spans="1:5" ht="13.5">
      <c r="A10" s="94" t="s">
        <v>226</v>
      </c>
      <c r="B10" s="97">
        <v>12550</v>
      </c>
      <c r="C10" s="97">
        <v>30562</v>
      </c>
      <c r="D10" s="97">
        <v>15925</v>
      </c>
      <c r="E10" s="97">
        <v>14637</v>
      </c>
    </row>
    <row r="11" spans="1:5" ht="13.5">
      <c r="A11" s="94" t="s">
        <v>227</v>
      </c>
      <c r="B11" s="97">
        <v>7999</v>
      </c>
      <c r="C11" s="97">
        <v>22615</v>
      </c>
      <c r="D11" s="97">
        <v>11710</v>
      </c>
      <c r="E11" s="97">
        <v>10905</v>
      </c>
    </row>
    <row r="12" spans="1:5" ht="13.5">
      <c r="A12" s="94" t="s">
        <v>228</v>
      </c>
      <c r="B12" s="97">
        <v>13693</v>
      </c>
      <c r="C12" s="97">
        <v>32742</v>
      </c>
      <c r="D12" s="97">
        <v>16986</v>
      </c>
      <c r="E12" s="97">
        <v>15756</v>
      </c>
    </row>
    <row r="13" spans="1:5" ht="13.5">
      <c r="A13" s="94" t="s">
        <v>229</v>
      </c>
      <c r="B13" s="97">
        <v>2624</v>
      </c>
      <c r="C13" s="97">
        <v>8209</v>
      </c>
      <c r="D13" s="97">
        <v>3978</v>
      </c>
      <c r="E13" s="97">
        <v>4231</v>
      </c>
    </row>
    <row r="14" spans="1:5" ht="13.5">
      <c r="A14" s="94" t="s">
        <v>230</v>
      </c>
      <c r="B14" s="97">
        <v>15409</v>
      </c>
      <c r="C14" s="97">
        <v>40012</v>
      </c>
      <c r="D14" s="97">
        <v>20198</v>
      </c>
      <c r="E14" s="97">
        <v>19814</v>
      </c>
    </row>
    <row r="15" spans="1:5" ht="13.5">
      <c r="A15" s="94" t="s">
        <v>231</v>
      </c>
      <c r="B15" s="97">
        <v>4578</v>
      </c>
      <c r="C15" s="97">
        <v>13013</v>
      </c>
      <c r="D15" s="97">
        <v>6436</v>
      </c>
      <c r="E15" s="97">
        <v>6577</v>
      </c>
    </row>
    <row r="16" spans="1:5" ht="13.5">
      <c r="A16" s="94" t="s">
        <v>232</v>
      </c>
      <c r="B16" s="97">
        <v>1340</v>
      </c>
      <c r="C16" s="97">
        <v>4246</v>
      </c>
      <c r="D16" s="97">
        <v>2004</v>
      </c>
      <c r="E16" s="97">
        <v>2242</v>
      </c>
    </row>
    <row r="17" spans="1:5" ht="13.5">
      <c r="A17" s="94" t="s">
        <v>233</v>
      </c>
      <c r="B17" s="97">
        <v>726</v>
      </c>
      <c r="C17" s="97">
        <v>2739</v>
      </c>
      <c r="D17" s="97">
        <v>1332</v>
      </c>
      <c r="E17" s="97">
        <v>1407</v>
      </c>
    </row>
    <row r="18" spans="1:5" ht="13.5">
      <c r="A18" s="94" t="s">
        <v>234</v>
      </c>
      <c r="B18" s="97">
        <v>7921</v>
      </c>
      <c r="C18" s="97">
        <v>22976</v>
      </c>
      <c r="D18" s="97">
        <v>11282</v>
      </c>
      <c r="E18" s="97">
        <v>11694</v>
      </c>
    </row>
    <row r="19" spans="1:5" ht="13.5">
      <c r="A19" s="94" t="s">
        <v>235</v>
      </c>
      <c r="B19" s="97">
        <v>19950</v>
      </c>
      <c r="C19" s="97">
        <v>52971</v>
      </c>
      <c r="D19" s="97">
        <v>26126</v>
      </c>
      <c r="E19" s="97">
        <v>26845</v>
      </c>
    </row>
    <row r="20" spans="1:5" ht="13.5">
      <c r="A20" s="94" t="s">
        <v>236</v>
      </c>
      <c r="B20" s="97">
        <v>14528</v>
      </c>
      <c r="C20" s="97">
        <v>39963</v>
      </c>
      <c r="D20" s="97">
        <v>20101</v>
      </c>
      <c r="E20" s="97">
        <v>19862</v>
      </c>
    </row>
    <row r="457" ht="13.5">
      <c r="A457" s="100"/>
    </row>
    <row r="458" ht="13.5">
      <c r="A458" s="100"/>
    </row>
    <row r="472" ht="13.5">
      <c r="A472" s="100"/>
    </row>
    <row r="473" ht="13.5">
      <c r="A473" s="100"/>
    </row>
    <row r="491" ht="13.5">
      <c r="A491" s="100"/>
    </row>
  </sheetData>
  <mergeCells count="1">
    <mergeCell ref="A1:E1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宇都宮市</dc:creator>
  <cp:keywords/>
  <dc:description/>
  <cp:lastModifiedBy>宇都宮市</cp:lastModifiedBy>
  <dcterms:created xsi:type="dcterms:W3CDTF">2006-11-17T10:57:02Z</dcterms:created>
  <dcterms:modified xsi:type="dcterms:W3CDTF">2007-01-22T05:55:02Z</dcterms:modified>
  <cp:category/>
  <cp:version/>
  <cp:contentType/>
  <cp:contentStatus/>
</cp:coreProperties>
</file>