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/>
  <calcPr fullCalcOnLoad="1"/>
</workbook>
</file>

<file path=xl/sharedStrings.xml><?xml version="1.0" encoding="utf-8"?>
<sst xmlns="http://schemas.openxmlformats.org/spreadsheetml/2006/main" count="600" uniqueCount="214">
  <si>
    <t>目次</t>
  </si>
  <si>
    <t>…</t>
  </si>
  <si>
    <t>…</t>
  </si>
  <si>
    <t>…</t>
  </si>
  <si>
    <t>…</t>
  </si>
  <si>
    <t>…</t>
  </si>
  <si>
    <t>…</t>
  </si>
  <si>
    <t>【旧宇都宮市】</t>
  </si>
  <si>
    <t>各年2月1日現在</t>
  </si>
  <si>
    <t>年次，地区</t>
  </si>
  <si>
    <t>農家戸数</t>
  </si>
  <si>
    <t>農家人口</t>
  </si>
  <si>
    <t>総　数</t>
  </si>
  <si>
    <r>
      <t xml:space="preserve">自給的
農 </t>
    </r>
    <r>
      <rPr>
        <sz val="11"/>
        <rFont val="ＭＳ Ｐゴシック"/>
        <family val="3"/>
      </rPr>
      <t xml:space="preserve">  </t>
    </r>
    <r>
      <rPr>
        <sz val="10"/>
        <rFont val="ＭＳ Ｐ明朝"/>
        <family val="1"/>
      </rPr>
      <t>家</t>
    </r>
  </si>
  <si>
    <t>販売農家</t>
  </si>
  <si>
    <t>総　数</t>
  </si>
  <si>
    <t>男</t>
  </si>
  <si>
    <t>女</t>
  </si>
  <si>
    <t>農業従事者</t>
  </si>
  <si>
    <t>総　数</t>
  </si>
  <si>
    <t>平成</t>
  </si>
  <si>
    <t>2年</t>
  </si>
  <si>
    <t>7年</t>
  </si>
  <si>
    <t>12年</t>
  </si>
  <si>
    <t xml:space="preserve">  旧市内</t>
  </si>
  <si>
    <t xml:space="preserve">  平　石</t>
  </si>
  <si>
    <t xml:space="preserve">  清　原</t>
  </si>
  <si>
    <t xml:space="preserve">  瑞穂野</t>
  </si>
  <si>
    <t xml:space="preserve">  横　川</t>
  </si>
  <si>
    <t xml:space="preserve">  城　山</t>
  </si>
  <si>
    <t xml:space="preserve">  国　本</t>
  </si>
  <si>
    <t xml:space="preserve">  富　屋</t>
  </si>
  <si>
    <t xml:space="preserve">  篠　井</t>
  </si>
  <si>
    <t xml:space="preserve">  豊　郷</t>
  </si>
  <si>
    <t xml:space="preserve">  姿　川</t>
  </si>
  <si>
    <t xml:space="preserve">  雀　宮</t>
  </si>
  <si>
    <t>資料：政策審議室（世界農林業センサス， 農業センサス結果）</t>
  </si>
  <si>
    <t>【旧上河内町】</t>
  </si>
  <si>
    <t>【旧河内町】</t>
  </si>
  <si>
    <t>各年2月1日現在（面積単位：ａ）</t>
  </si>
  <si>
    <t>年次， 地区</t>
  </si>
  <si>
    <t>農家戸数</t>
  </si>
  <si>
    <t>経営耕地</t>
  </si>
  <si>
    <t>１戸あたり
経営面積</t>
  </si>
  <si>
    <t>田</t>
  </si>
  <si>
    <t>樹園地</t>
  </si>
  <si>
    <t>畑</t>
  </si>
  <si>
    <t>※5,426</t>
  </si>
  <si>
    <t xml:space="preserve">  瑞穂野</t>
  </si>
  <si>
    <t xml:space="preserve">  横　川</t>
  </si>
  <si>
    <t xml:space="preserve">  姿　川</t>
  </si>
  <si>
    <t>※実農家数</t>
  </si>
  <si>
    <t>【旧上河内町】</t>
  </si>
  <si>
    <t>経営面積の推移及び地区別状況</t>
  </si>
  <si>
    <t>農家戸数，農家人口の推移及び地区別状況</t>
  </si>
  <si>
    <t>販売
なし</t>
  </si>
  <si>
    <t>15　　　
万円
未満</t>
  </si>
  <si>
    <t>15～
　50
万円</t>
  </si>
  <si>
    <t>50～
　100
万円</t>
  </si>
  <si>
    <t>100～
　200
万円</t>
  </si>
  <si>
    <t>200～
　300
万円</t>
  </si>
  <si>
    <t>300～
　500
万円</t>
  </si>
  <si>
    <t>500～
　700
万円</t>
  </si>
  <si>
    <t>700～
1000
万円</t>
  </si>
  <si>
    <t>1000～
1500
万円</t>
  </si>
  <si>
    <t>1500　
万円
以上</t>
  </si>
  <si>
    <t>平成</t>
  </si>
  <si>
    <t>7年</t>
  </si>
  <si>
    <t>12年</t>
  </si>
  <si>
    <t>17年</t>
  </si>
  <si>
    <t>旧市内</t>
  </si>
  <si>
    <t>-</t>
  </si>
  <si>
    <t>-</t>
  </si>
  <si>
    <t>横　川</t>
  </si>
  <si>
    <t>平　石</t>
  </si>
  <si>
    <t>瑞穂野</t>
  </si>
  <si>
    <t>雀　宮</t>
  </si>
  <si>
    <t>姿　川</t>
  </si>
  <si>
    <t>城　山</t>
  </si>
  <si>
    <t>国　本</t>
  </si>
  <si>
    <t>富　屋</t>
  </si>
  <si>
    <t>篠　井</t>
  </si>
  <si>
    <t>豊　郷</t>
  </si>
  <si>
    <t>清　原</t>
  </si>
  <si>
    <t>農産物販売額別農家数の推移及び地区別状況（販売農家）</t>
  </si>
  <si>
    <t>総数</t>
  </si>
  <si>
    <t>例外
規定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</si>
  <si>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</si>
  <si>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</si>
  <si>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</si>
  <si>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</si>
  <si>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</si>
  <si>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</si>
  <si>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</si>
  <si>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
以上</t>
  </si>
  <si>
    <t>資料：政策審議室（世界農林業センサス， 農業センサス結果）</t>
  </si>
  <si>
    <t>経営規模別農家数の推移及び地区別状況</t>
  </si>
  <si>
    <r>
      <t>平成1</t>
    </r>
    <r>
      <rPr>
        <sz val="11"/>
        <rFont val="ＭＳ Ｐゴシック"/>
        <family val="3"/>
      </rPr>
      <t>7</t>
    </r>
    <r>
      <rPr>
        <sz val="10"/>
        <rFont val="ＭＳ Ｐ明朝"/>
        <family val="1"/>
      </rPr>
      <t>年2月1日現在</t>
    </r>
  </si>
  <si>
    <t>地区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</si>
  <si>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</si>
  <si>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</si>
  <si>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</si>
  <si>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</si>
  <si>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</si>
  <si>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</si>
  <si>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</si>
  <si>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</si>
  <si>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</si>
  <si>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</si>
  <si>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</si>
  <si>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</si>
  <si>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</si>
  <si>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平成17年2月1日現在</t>
  </si>
  <si>
    <t>年齢別農業従事者人口及び地区別状況</t>
  </si>
  <si>
    <t>各年中</t>
  </si>
  <si>
    <t>地　区</t>
  </si>
  <si>
    <t>平成12年(2000)</t>
  </si>
  <si>
    <t>平成13年(2001)</t>
  </si>
  <si>
    <t>平成15年(2003)</t>
  </si>
  <si>
    <t>件数</t>
  </si>
  <si>
    <t>面積（㎡）</t>
  </si>
  <si>
    <t>資料：農業委員会事務局</t>
  </si>
  <si>
    <t>資料：旧上河内町</t>
  </si>
  <si>
    <t>資料：旧河内町</t>
  </si>
  <si>
    <t>地区別農地転用状況</t>
  </si>
  <si>
    <t>平成16年(2004)</t>
  </si>
  <si>
    <t>平成17年(2005)</t>
  </si>
  <si>
    <r>
      <t>平成18年(2006</t>
    </r>
    <r>
      <rPr>
        <sz val="11"/>
        <rFont val="ＭＳ Ｐゴシック"/>
        <family val="3"/>
      </rPr>
      <t>)</t>
    </r>
  </si>
  <si>
    <t>平成14年(2002)</t>
  </si>
  <si>
    <t>市町村名</t>
  </si>
  <si>
    <t>旧宇都宮市</t>
  </si>
  <si>
    <t>旧
上河内町</t>
  </si>
  <si>
    <t>旧
河内町</t>
  </si>
  <si>
    <t>項目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</si>
  <si>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</si>
  <si>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</si>
  <si>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</si>
  <si>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</si>
  <si>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</si>
  <si>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</si>
  <si>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</si>
  <si>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</si>
  <si>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</si>
  <si>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平成16年</t>
  </si>
  <si>
    <t>平成17年</t>
  </si>
  <si>
    <t>平成18年</t>
  </si>
  <si>
    <t>農業算出額</t>
  </si>
  <si>
    <t>耕種</t>
  </si>
  <si>
    <t>米</t>
  </si>
  <si>
    <t>麦類</t>
  </si>
  <si>
    <t>雑穀，豆類</t>
  </si>
  <si>
    <t>いも類</t>
  </si>
  <si>
    <t>野菜</t>
  </si>
  <si>
    <t>果実</t>
  </si>
  <si>
    <t>花き</t>
  </si>
  <si>
    <t>工芸農作物</t>
  </si>
  <si>
    <t>－</t>
  </si>
  <si>
    <t>種苗・苗木類他</t>
  </si>
  <si>
    <t>養蚕</t>
  </si>
  <si>
    <t>畜産</t>
  </si>
  <si>
    <t>肉用牛</t>
  </si>
  <si>
    <t>x</t>
  </si>
  <si>
    <t>乳用牛</t>
  </si>
  <si>
    <t>豚</t>
  </si>
  <si>
    <t>鶏</t>
  </si>
  <si>
    <t>その他畜産物</t>
  </si>
  <si>
    <t>加工農産物</t>
  </si>
  <si>
    <t>生産農業所得率(％)</t>
  </si>
  <si>
    <t>生産農業所得</t>
  </si>
  <si>
    <r>
      <t>農家1戸あたり</t>
    </r>
    <r>
      <rPr>
        <sz val="10"/>
        <rFont val="ＭＳ Ｐ明朝"/>
        <family val="1"/>
      </rPr>
      <t>(千円）</t>
    </r>
  </si>
  <si>
    <r>
      <t>耕地10ａあたり</t>
    </r>
    <r>
      <rPr>
        <sz val="10"/>
        <rFont val="ＭＳ Ｐ明朝"/>
        <family val="1"/>
      </rPr>
      <t>(千円)</t>
    </r>
  </si>
  <si>
    <r>
      <t>農業従事者
1人あたり</t>
    </r>
    <r>
      <rPr>
        <sz val="10"/>
        <rFont val="ＭＳ Ｐ明朝"/>
        <family val="1"/>
      </rPr>
      <t>(千円）</t>
    </r>
  </si>
  <si>
    <t>－</t>
  </si>
  <si>
    <t>－</t>
  </si>
  <si>
    <t>資料：関東農政局宇都宮統計・情報センター「栃木農林水産統計年報」</t>
  </si>
  <si>
    <t>農業産出額（農業粗生産額）の推移</t>
  </si>
  <si>
    <t>1.農家戸数，農家人口の推移及び地区別状況</t>
  </si>
  <si>
    <t>2.経営面積の推移及び地区別状況</t>
  </si>
  <si>
    <t>3.農産物販売額別農家数の推移及び地区別状況（販売農家）</t>
  </si>
  <si>
    <t>4.経営規模別農家数の推移及び地区別状況</t>
  </si>
  <si>
    <t>5.年齢別農業従事者人口及び地区別状況</t>
  </si>
  <si>
    <t>6.地区別農地転用状況</t>
  </si>
  <si>
    <t>7.農業産出額（農業粗生産額）の推移</t>
  </si>
  <si>
    <t>7.農業産出額（農業粗生産額）の推移(つづき）</t>
  </si>
  <si>
    <t>各年中（単位：千万円）</t>
  </si>
  <si>
    <t>x</t>
  </si>
  <si>
    <t>－</t>
  </si>
  <si>
    <t>x</t>
  </si>
  <si>
    <t>－</t>
  </si>
  <si>
    <t>x</t>
  </si>
  <si>
    <t>x</t>
  </si>
  <si>
    <t>x</t>
  </si>
  <si>
    <t>x</t>
  </si>
  <si>
    <t>－</t>
  </si>
  <si>
    <t>-</t>
  </si>
  <si>
    <t>x</t>
  </si>
  <si>
    <t>-</t>
  </si>
  <si>
    <t>－</t>
  </si>
  <si>
    <t>-</t>
  </si>
  <si>
    <t>－</t>
  </si>
  <si>
    <t>-</t>
  </si>
  <si>
    <t>－</t>
  </si>
  <si>
    <t>農家1戸あたり(千円）</t>
  </si>
  <si>
    <t>耕地10ａあたり(千円)</t>
  </si>
  <si>
    <t>農業従事者
1人あたり(千円）</t>
  </si>
  <si>
    <t>-</t>
  </si>
  <si>
    <t>－</t>
  </si>
  <si>
    <t>１</t>
  </si>
  <si>
    <t>２</t>
  </si>
  <si>
    <t>３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</si>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</sst>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#,##0.0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38" fontId="6" fillId="0" borderId="5" xfId="16" applyFont="1" applyBorder="1" applyAlignment="1">
      <alignment vertical="center"/>
    </xf>
    <xf numFmtId="177" fontId="6" fillId="0" borderId="0" xfId="0" applyNumberFormat="1" applyFont="1" applyAlignment="1">
      <alignment horizontal="right" vertical="center"/>
    </xf>
    <xf numFmtId="38" fontId="6" fillId="0" borderId="4" xfId="16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38" fontId="6" fillId="0" borderId="6" xfId="16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left" vertical="center"/>
    </xf>
    <xf numFmtId="38" fontId="8" fillId="0" borderId="4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11" xfId="16" applyFont="1" applyBorder="1" applyAlignment="1" quotePrefix="1">
      <alignment horizontal="right" vertical="center"/>
    </xf>
    <xf numFmtId="38" fontId="8" fillId="0" borderId="0" xfId="16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8" fillId="0" borderId="0" xfId="16" applyFont="1" applyBorder="1" applyAlignment="1">
      <alignment horizontal="center" vertical="center"/>
    </xf>
    <xf numFmtId="38" fontId="8" fillId="0" borderId="0" xfId="16" applyFont="1" applyAlignment="1" quotePrefix="1">
      <alignment horizontal="right" vertical="center"/>
    </xf>
    <xf numFmtId="0" fontId="8" fillId="0" borderId="5" xfId="0" applyFont="1" applyBorder="1" applyAlignment="1">
      <alignment vertical="center"/>
    </xf>
    <xf numFmtId="38" fontId="8" fillId="0" borderId="6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38" fontId="8" fillId="0" borderId="5" xfId="16" applyFont="1" applyBorder="1" applyAlignment="1" quotePrefix="1">
      <alignment horizontal="right" vertical="center"/>
    </xf>
    <xf numFmtId="0" fontId="8" fillId="0" borderId="5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38" fontId="8" fillId="0" borderId="5" xfId="16" applyFont="1" applyBorder="1" applyAlignment="1">
      <alignment vertical="center"/>
    </xf>
    <xf numFmtId="38" fontId="8" fillId="0" borderId="0" xfId="16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49" fontId="9" fillId="0" borderId="0" xfId="21" applyNumberFormat="1" applyFont="1" applyBorder="1" applyAlignment="1">
      <alignment horizontal="right"/>
      <protection/>
    </xf>
    <xf numFmtId="178" fontId="9" fillId="0" borderId="0" xfId="21" applyNumberFormat="1" applyFont="1" applyBorder="1" applyAlignment="1">
      <alignment horizontal="right" shrinkToFit="1"/>
      <protection/>
    </xf>
    <xf numFmtId="176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8" fontId="6" fillId="0" borderId="11" xfId="16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indent="1"/>
    </xf>
    <xf numFmtId="38" fontId="6" fillId="0" borderId="5" xfId="16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38" fontId="6" fillId="0" borderId="12" xfId="16" applyFont="1" applyBorder="1" applyAlignment="1">
      <alignment horizontal="right" vertical="center"/>
    </xf>
    <xf numFmtId="0" fontId="5" fillId="0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6" fillId="0" borderId="5" xfId="20" applyFont="1" applyFill="1" applyBorder="1" applyAlignment="1">
      <alignment vertical="center"/>
      <protection/>
    </xf>
    <xf numFmtId="0" fontId="6" fillId="0" borderId="5" xfId="20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horizontal="right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176" fontId="6" fillId="0" borderId="17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left" vertical="center"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3" fontId="6" fillId="0" borderId="0" xfId="20" applyNumberFormat="1" applyFont="1" applyFill="1" applyBorder="1" applyAlignment="1">
      <alignment horizontal="right" vertical="center"/>
      <protection/>
    </xf>
    <xf numFmtId="3" fontId="6" fillId="0" borderId="0" xfId="20" applyNumberFormat="1" applyFont="1" applyFill="1" applyAlignment="1">
      <alignment vertical="center"/>
      <protection/>
    </xf>
    <xf numFmtId="3" fontId="6" fillId="0" borderId="0" xfId="20" applyNumberFormat="1" applyFont="1" applyFill="1" applyAlignment="1">
      <alignment horizontal="right" vertical="center"/>
      <protection/>
    </xf>
    <xf numFmtId="0" fontId="6" fillId="0" borderId="3" xfId="20" applyFont="1" applyFill="1" applyBorder="1" applyAlignment="1">
      <alignment horizontal="left" vertical="center"/>
      <protection/>
    </xf>
    <xf numFmtId="0" fontId="8" fillId="0" borderId="3" xfId="20" applyFont="1" applyFill="1" applyBorder="1" applyAlignment="1">
      <alignment horizontal="left" vertical="center"/>
      <protection/>
    </xf>
    <xf numFmtId="177" fontId="6" fillId="0" borderId="0" xfId="20" applyNumberFormat="1" applyFont="1" applyFill="1" applyBorder="1" applyAlignment="1">
      <alignment horizontal="right" vertical="center"/>
      <protection/>
    </xf>
    <xf numFmtId="177" fontId="6" fillId="0" borderId="0" xfId="20" applyNumberFormat="1" applyFont="1" applyFill="1" applyAlignment="1">
      <alignment horizontal="right" vertical="center"/>
      <protection/>
    </xf>
    <xf numFmtId="0" fontId="6" fillId="0" borderId="5" xfId="20" applyFont="1" applyFill="1" applyBorder="1" applyAlignment="1">
      <alignment horizontal="left" vertical="center"/>
      <protection/>
    </xf>
    <xf numFmtId="3" fontId="6" fillId="0" borderId="5" xfId="20" applyNumberFormat="1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 wrapText="1"/>
      <protection/>
    </xf>
    <xf numFmtId="3" fontId="6" fillId="0" borderId="0" xfId="0" applyNumberFormat="1" applyFont="1" applyBorder="1" applyAlignment="1">
      <alignment horizontal="center" vertical="center"/>
    </xf>
    <xf numFmtId="38" fontId="8" fillId="0" borderId="0" xfId="16" applyFont="1" applyBorder="1" applyAlignment="1">
      <alignment horizontal="center" vertical="center"/>
    </xf>
    <xf numFmtId="38" fontId="8" fillId="0" borderId="0" xfId="16" applyFont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15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left" vertical="center" wrapText="1"/>
      <protection/>
    </xf>
    <xf numFmtId="0" fontId="6" fillId="0" borderId="7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horizontal="lef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21" xfId="20" applyFont="1" applyFill="1" applyBorder="1" applyAlignment="1">
      <alignment horizontal="center" vertical="center"/>
      <protection/>
    </xf>
    <xf numFmtId="0" fontId="8" fillId="0" borderId="9" xfId="20" applyFont="1" applyFill="1" applyBorder="1" applyAlignment="1">
      <alignment horizontal="center" vertical="center"/>
      <protection/>
    </xf>
    <xf numFmtId="0" fontId="8" fillId="0" borderId="10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年原稿H21★3～７" xfId="20"/>
    <cellStyle name="標準_一覧表様式40100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00390625" defaultRowHeight="13.5"/>
  <cols>
    <col min="1" max="14" width="9.00390625" style="2" customWidth="1"/>
    <col min="15" max="15" width="9.00390625" style="3" customWidth="1"/>
    <col min="16" max="16384" width="9.00390625" style="2" customWidth="1"/>
  </cols>
  <sheetData>
    <row r="1" ht="17.25">
      <c r="A1" s="1" t="s">
        <v>0</v>
      </c>
    </row>
    <row r="2" spans="1:8" ht="15" customHeight="1">
      <c r="A2" s="4" t="s">
        <v>207</v>
      </c>
      <c r="B2" s="5" t="s">
        <v>1</v>
      </c>
      <c r="C2" s="2" t="s">
        <v>54</v>
      </c>
      <c r="H2" s="2">
        <v>150</v>
      </c>
    </row>
    <row r="3" spans="1:8" ht="15" customHeight="1">
      <c r="A3" s="4" t="s">
        <v>208</v>
      </c>
      <c r="B3" s="5" t="s">
        <v>3</v>
      </c>
      <c r="C3" s="2" t="s">
        <v>53</v>
      </c>
      <c r="H3" s="2">
        <v>151</v>
      </c>
    </row>
    <row r="4" spans="1:8" ht="15" customHeight="1">
      <c r="A4" s="4" t="s">
        <v>209</v>
      </c>
      <c r="B4" s="5" t="s">
        <v>4</v>
      </c>
      <c r="C4" s="110" t="s">
        <v>84</v>
      </c>
      <c r="D4" s="110"/>
      <c r="E4" s="110"/>
      <c r="F4" s="110"/>
      <c r="H4" s="2">
        <v>152</v>
      </c>
    </row>
    <row r="5" spans="1:8" ht="15" customHeight="1">
      <c r="A5" s="4" t="s">
        <v>210</v>
      </c>
      <c r="B5" s="5" t="s">
        <v>4</v>
      </c>
      <c r="C5" s="2" t="s">
        <v>96</v>
      </c>
      <c r="H5" s="2">
        <v>153</v>
      </c>
    </row>
    <row r="6" spans="1:8" ht="15" customHeight="1">
      <c r="A6" s="4" t="s">
        <v>211</v>
      </c>
      <c r="B6" s="5" t="s">
        <v>5</v>
      </c>
      <c r="C6" s="2" t="s">
        <v>113</v>
      </c>
      <c r="H6" s="2">
        <v>154</v>
      </c>
    </row>
    <row r="7" spans="1:8" ht="15" customHeight="1">
      <c r="A7" s="4" t="s">
        <v>212</v>
      </c>
      <c r="B7" s="5" t="s">
        <v>6</v>
      </c>
      <c r="C7" s="2" t="s">
        <v>124</v>
      </c>
      <c r="H7" s="2">
        <v>155</v>
      </c>
    </row>
    <row r="8" spans="1:8" ht="15" customHeight="1">
      <c r="A8" s="4" t="s">
        <v>213</v>
      </c>
      <c r="B8" s="5" t="s">
        <v>2</v>
      </c>
      <c r="C8" s="2" t="s">
        <v>175</v>
      </c>
      <c r="H8" s="2">
        <v>156</v>
      </c>
    </row>
    <row r="9" spans="1:2" ht="15" customHeight="1">
      <c r="A9" s="4"/>
      <c r="B9" s="5"/>
    </row>
    <row r="10" spans="1:2" ht="15" customHeight="1">
      <c r="A10" s="4"/>
      <c r="B10" s="5"/>
    </row>
    <row r="11" spans="1:2" ht="15" customHeight="1">
      <c r="A11" s="4"/>
      <c r="B11" s="5"/>
    </row>
    <row r="12" spans="1:2" ht="15" customHeight="1">
      <c r="A12" s="4"/>
      <c r="B12" s="5"/>
    </row>
    <row r="13" spans="1:2" ht="15" customHeight="1">
      <c r="A13" s="4"/>
      <c r="B13" s="5"/>
    </row>
    <row r="14" spans="1:2" ht="15" customHeight="1">
      <c r="A14" s="4"/>
      <c r="B14" s="5"/>
    </row>
    <row r="15" spans="1:2" ht="15" customHeight="1">
      <c r="A15" s="4"/>
      <c r="B15" s="5"/>
    </row>
    <row r="16" spans="1:2" ht="15" customHeight="1">
      <c r="A16" s="4"/>
      <c r="B16" s="5"/>
    </row>
    <row r="17" spans="1:2" ht="15" customHeight="1">
      <c r="A17" s="4"/>
      <c r="B17" s="5"/>
    </row>
    <row r="18" spans="1:2" ht="15" customHeight="1">
      <c r="A18" s="4"/>
      <c r="B18" s="5"/>
    </row>
    <row r="19" spans="1:2" ht="15" customHeight="1">
      <c r="A19" s="4"/>
      <c r="B19" s="5"/>
    </row>
  </sheetData>
  <mergeCells count="1">
    <mergeCell ref="C4:F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"/>
    </sheetView>
  </sheetViews>
  <sheetFormatPr defaultColWidth="9.00390625" defaultRowHeight="13.5"/>
  <cols>
    <col min="1" max="2" width="4.125" style="7" customWidth="1"/>
    <col min="3" max="6" width="8.25390625" style="7" customWidth="1"/>
    <col min="7" max="9" width="7.875" style="7" customWidth="1"/>
    <col min="10" max="12" width="7.00390625" style="7" customWidth="1"/>
    <col min="13" max="13" width="8.25390625" style="7" customWidth="1"/>
    <col min="14" max="16384" width="4.25390625" style="7" customWidth="1"/>
  </cols>
  <sheetData>
    <row r="1" ht="16.5" customHeight="1">
      <c r="A1" s="6" t="s">
        <v>176</v>
      </c>
    </row>
    <row r="2" ht="11.25" customHeight="1">
      <c r="A2" s="6"/>
    </row>
    <row r="3" spans="1:12" ht="16.5" customHeight="1" thickBot="1">
      <c r="A3" s="7" t="s">
        <v>7</v>
      </c>
      <c r="L3" s="8" t="s">
        <v>8</v>
      </c>
    </row>
    <row r="4" spans="1:12" ht="16.5" customHeight="1">
      <c r="A4" s="111" t="s">
        <v>9</v>
      </c>
      <c r="B4" s="111"/>
      <c r="C4" s="112"/>
      <c r="D4" s="117" t="s">
        <v>10</v>
      </c>
      <c r="E4" s="118"/>
      <c r="F4" s="119"/>
      <c r="G4" s="117" t="s">
        <v>11</v>
      </c>
      <c r="H4" s="118"/>
      <c r="I4" s="118"/>
      <c r="J4" s="118"/>
      <c r="K4" s="118"/>
      <c r="L4" s="118"/>
    </row>
    <row r="5" spans="1:12" ht="16.5" customHeight="1">
      <c r="A5" s="113"/>
      <c r="B5" s="113"/>
      <c r="C5" s="114"/>
      <c r="D5" s="120" t="s">
        <v>12</v>
      </c>
      <c r="E5" s="122" t="s">
        <v>13</v>
      </c>
      <c r="F5" s="124" t="s">
        <v>14</v>
      </c>
      <c r="G5" s="126" t="s">
        <v>15</v>
      </c>
      <c r="H5" s="126" t="s">
        <v>16</v>
      </c>
      <c r="I5" s="126" t="s">
        <v>17</v>
      </c>
      <c r="J5" s="125" t="s">
        <v>18</v>
      </c>
      <c r="K5" s="115"/>
      <c r="L5" s="115"/>
    </row>
    <row r="6" spans="1:12" ht="26.25" customHeight="1">
      <c r="A6" s="115"/>
      <c r="B6" s="115"/>
      <c r="C6" s="116"/>
      <c r="D6" s="121"/>
      <c r="E6" s="123"/>
      <c r="F6" s="125"/>
      <c r="G6" s="121"/>
      <c r="H6" s="121"/>
      <c r="I6" s="121"/>
      <c r="J6" s="9" t="s">
        <v>19</v>
      </c>
      <c r="K6" s="9" t="s">
        <v>16</v>
      </c>
      <c r="L6" s="10" t="s">
        <v>17</v>
      </c>
    </row>
    <row r="7" spans="1:13" ht="14.25" customHeight="1">
      <c r="A7" s="11" t="s">
        <v>20</v>
      </c>
      <c r="B7" s="12" t="s">
        <v>21</v>
      </c>
      <c r="C7" s="13">
        <v>1990</v>
      </c>
      <c r="D7" s="14">
        <v>6450</v>
      </c>
      <c r="E7" s="15">
        <v>819</v>
      </c>
      <c r="F7" s="15">
        <v>5631</v>
      </c>
      <c r="G7" s="15">
        <v>31984</v>
      </c>
      <c r="H7" s="15">
        <v>15685</v>
      </c>
      <c r="I7" s="15">
        <v>16299</v>
      </c>
      <c r="J7" s="15">
        <v>17712</v>
      </c>
      <c r="K7" s="15">
        <v>9248</v>
      </c>
      <c r="L7" s="15">
        <v>8464</v>
      </c>
      <c r="M7" s="16"/>
    </row>
    <row r="8" spans="1:12" ht="14.25" customHeight="1">
      <c r="A8" s="11"/>
      <c r="B8" s="12" t="s">
        <v>22</v>
      </c>
      <c r="C8" s="13">
        <v>1995</v>
      </c>
      <c r="D8" s="14">
        <v>6040</v>
      </c>
      <c r="E8" s="15">
        <v>851</v>
      </c>
      <c r="F8" s="15">
        <v>5189</v>
      </c>
      <c r="G8" s="15">
        <v>29101</v>
      </c>
      <c r="H8" s="15">
        <v>14173</v>
      </c>
      <c r="I8" s="15">
        <v>14928</v>
      </c>
      <c r="J8" s="15">
        <v>15576</v>
      </c>
      <c r="K8" s="15">
        <v>8386</v>
      </c>
      <c r="L8" s="15">
        <v>7190</v>
      </c>
    </row>
    <row r="9" spans="1:12" ht="14.25" customHeight="1">
      <c r="A9" s="11"/>
      <c r="B9" s="12" t="s">
        <v>23</v>
      </c>
      <c r="C9" s="13">
        <v>2000</v>
      </c>
      <c r="D9" s="14">
        <v>5427</v>
      </c>
      <c r="E9" s="15">
        <v>853</v>
      </c>
      <c r="F9" s="15">
        <v>4574</v>
      </c>
      <c r="G9" s="15">
        <v>25935</v>
      </c>
      <c r="H9" s="15">
        <v>12684</v>
      </c>
      <c r="I9" s="15">
        <v>13251</v>
      </c>
      <c r="J9" s="15">
        <v>15210</v>
      </c>
      <c r="K9" s="15">
        <v>8099</v>
      </c>
      <c r="L9" s="15">
        <v>7111</v>
      </c>
    </row>
    <row r="10" spans="2:13" ht="14.25" customHeight="1">
      <c r="B10" s="12" t="s">
        <v>69</v>
      </c>
      <c r="C10" s="13">
        <v>2005</v>
      </c>
      <c r="D10" s="14">
        <v>4948</v>
      </c>
      <c r="E10" s="15">
        <v>1021</v>
      </c>
      <c r="F10" s="15">
        <v>3927</v>
      </c>
      <c r="G10" s="15">
        <v>18284</v>
      </c>
      <c r="H10" s="15">
        <v>8959</v>
      </c>
      <c r="I10" s="15">
        <v>9325</v>
      </c>
      <c r="J10" s="15">
        <v>11430</v>
      </c>
      <c r="K10" s="15">
        <v>6137</v>
      </c>
      <c r="L10" s="15">
        <v>5293</v>
      </c>
      <c r="M10" s="17"/>
    </row>
    <row r="11" spans="1:12" ht="14.25" customHeight="1">
      <c r="A11" s="11"/>
      <c r="B11" s="11"/>
      <c r="C11" s="11" t="s">
        <v>24</v>
      </c>
      <c r="D11" s="14">
        <v>118</v>
      </c>
      <c r="E11" s="15">
        <f>D11-F11</f>
        <v>53</v>
      </c>
      <c r="F11" s="15">
        <v>65</v>
      </c>
      <c r="G11" s="15">
        <v>274</v>
      </c>
      <c r="H11" s="15">
        <v>138</v>
      </c>
      <c r="I11" s="15">
        <v>136</v>
      </c>
      <c r="J11" s="15">
        <v>167</v>
      </c>
      <c r="K11" s="15">
        <v>88</v>
      </c>
      <c r="L11" s="15">
        <v>79</v>
      </c>
    </row>
    <row r="12" spans="1:12" ht="14.25" customHeight="1">
      <c r="A12" s="11"/>
      <c r="B12" s="11"/>
      <c r="C12" s="11" t="s">
        <v>25</v>
      </c>
      <c r="D12" s="14">
        <v>534</v>
      </c>
      <c r="E12" s="15">
        <f aca="true" t="shared" si="0" ref="E12:E22">D12-F12</f>
        <v>97</v>
      </c>
      <c r="F12" s="15">
        <v>437</v>
      </c>
      <c r="G12" s="15">
        <v>1646</v>
      </c>
      <c r="H12" s="15">
        <v>793</v>
      </c>
      <c r="I12" s="15">
        <v>853</v>
      </c>
      <c r="J12" s="15">
        <v>1021</v>
      </c>
      <c r="K12" s="15">
        <v>546</v>
      </c>
      <c r="L12" s="15">
        <v>475</v>
      </c>
    </row>
    <row r="13" spans="1:12" ht="14.25" customHeight="1">
      <c r="A13" s="11"/>
      <c r="B13" s="11"/>
      <c r="C13" s="11" t="s">
        <v>26</v>
      </c>
      <c r="D13" s="14">
        <v>698</v>
      </c>
      <c r="E13" s="15">
        <f t="shared" si="0"/>
        <v>173</v>
      </c>
      <c r="F13" s="15">
        <v>525</v>
      </c>
      <c r="G13" s="15">
        <v>2034</v>
      </c>
      <c r="H13" s="15">
        <v>994</v>
      </c>
      <c r="I13" s="15">
        <v>1040</v>
      </c>
      <c r="J13" s="15">
        <v>1286</v>
      </c>
      <c r="K13" s="15">
        <v>683</v>
      </c>
      <c r="L13" s="15">
        <v>603</v>
      </c>
    </row>
    <row r="14" spans="1:12" ht="14.25" customHeight="1">
      <c r="A14" s="11"/>
      <c r="B14" s="11"/>
      <c r="C14" s="11" t="s">
        <v>27</v>
      </c>
      <c r="D14" s="14">
        <v>493</v>
      </c>
      <c r="E14" s="15">
        <f t="shared" si="0"/>
        <v>71</v>
      </c>
      <c r="F14" s="15">
        <v>422</v>
      </c>
      <c r="G14" s="15">
        <v>1995</v>
      </c>
      <c r="H14" s="15">
        <v>984</v>
      </c>
      <c r="I14" s="15">
        <v>1011</v>
      </c>
      <c r="J14" s="15">
        <v>1254</v>
      </c>
      <c r="K14" s="15">
        <v>674</v>
      </c>
      <c r="L14" s="15">
        <v>580</v>
      </c>
    </row>
    <row r="15" spans="1:12" ht="14.25" customHeight="1">
      <c r="A15" s="11"/>
      <c r="B15" s="11"/>
      <c r="C15" s="11" t="s">
        <v>28</v>
      </c>
      <c r="D15" s="14">
        <v>458</v>
      </c>
      <c r="E15" s="15">
        <f t="shared" si="0"/>
        <v>107</v>
      </c>
      <c r="F15" s="15">
        <v>351</v>
      </c>
      <c r="G15" s="15">
        <v>1656</v>
      </c>
      <c r="H15" s="15">
        <v>800</v>
      </c>
      <c r="I15" s="15">
        <v>856</v>
      </c>
      <c r="J15" s="15">
        <v>1054</v>
      </c>
      <c r="K15" s="15">
        <v>547</v>
      </c>
      <c r="L15" s="15">
        <v>507</v>
      </c>
    </row>
    <row r="16" spans="1:12" ht="14.25" customHeight="1">
      <c r="A16" s="11"/>
      <c r="B16" s="11"/>
      <c r="C16" s="11" t="s">
        <v>29</v>
      </c>
      <c r="D16" s="14">
        <v>468</v>
      </c>
      <c r="E16" s="15">
        <f t="shared" si="0"/>
        <v>85</v>
      </c>
      <c r="F16" s="15">
        <v>383</v>
      </c>
      <c r="G16" s="15">
        <v>1619</v>
      </c>
      <c r="H16" s="15">
        <v>779</v>
      </c>
      <c r="I16" s="15">
        <v>840</v>
      </c>
      <c r="J16" s="15">
        <v>991</v>
      </c>
      <c r="K16" s="15">
        <v>512</v>
      </c>
      <c r="L16" s="15">
        <v>479</v>
      </c>
    </row>
    <row r="17" spans="1:12" ht="14.25" customHeight="1">
      <c r="A17" s="11"/>
      <c r="B17" s="11"/>
      <c r="C17" s="11" t="s">
        <v>30</v>
      </c>
      <c r="D17" s="14">
        <v>415</v>
      </c>
      <c r="E17" s="15">
        <f t="shared" si="0"/>
        <v>115</v>
      </c>
      <c r="F17" s="15">
        <v>300</v>
      </c>
      <c r="G17" s="15">
        <v>1809</v>
      </c>
      <c r="H17" s="15">
        <v>891</v>
      </c>
      <c r="I17" s="15">
        <v>918</v>
      </c>
      <c r="J17" s="15">
        <v>1089</v>
      </c>
      <c r="K17" s="15">
        <v>591</v>
      </c>
      <c r="L17" s="15">
        <v>498</v>
      </c>
    </row>
    <row r="18" spans="1:12" ht="14.25" customHeight="1">
      <c r="A18" s="11"/>
      <c r="B18" s="11"/>
      <c r="C18" s="11" t="s">
        <v>31</v>
      </c>
      <c r="D18" s="14">
        <v>204</v>
      </c>
      <c r="E18" s="15">
        <f t="shared" si="0"/>
        <v>29</v>
      </c>
      <c r="F18" s="15">
        <v>175</v>
      </c>
      <c r="G18" s="15">
        <v>1385</v>
      </c>
      <c r="H18" s="15">
        <v>697</v>
      </c>
      <c r="I18" s="15">
        <v>688</v>
      </c>
      <c r="J18" s="15">
        <v>897</v>
      </c>
      <c r="K18" s="15">
        <v>494</v>
      </c>
      <c r="L18" s="15">
        <v>403</v>
      </c>
    </row>
    <row r="19" spans="1:12" ht="14.25" customHeight="1">
      <c r="A19" s="11"/>
      <c r="B19" s="11"/>
      <c r="C19" s="11" t="s">
        <v>32</v>
      </c>
      <c r="D19" s="14">
        <v>291</v>
      </c>
      <c r="E19" s="15">
        <f t="shared" si="0"/>
        <v>44</v>
      </c>
      <c r="F19" s="15">
        <v>247</v>
      </c>
      <c r="G19" s="15">
        <v>812</v>
      </c>
      <c r="H19" s="15">
        <v>405</v>
      </c>
      <c r="I19" s="15">
        <v>407</v>
      </c>
      <c r="J19" s="15">
        <v>495</v>
      </c>
      <c r="K19" s="15">
        <v>267</v>
      </c>
      <c r="L19" s="15">
        <v>228</v>
      </c>
    </row>
    <row r="20" spans="1:12" ht="14.25" customHeight="1">
      <c r="A20" s="11"/>
      <c r="B20" s="11"/>
      <c r="C20" s="11" t="s">
        <v>33</v>
      </c>
      <c r="D20" s="14">
        <v>401</v>
      </c>
      <c r="E20" s="15">
        <f t="shared" si="0"/>
        <v>96</v>
      </c>
      <c r="F20" s="15">
        <v>305</v>
      </c>
      <c r="G20" s="15">
        <v>1144</v>
      </c>
      <c r="H20" s="15">
        <v>558</v>
      </c>
      <c r="I20" s="15">
        <v>586</v>
      </c>
      <c r="J20" s="15">
        <v>736</v>
      </c>
      <c r="K20" s="15">
        <v>397</v>
      </c>
      <c r="L20" s="15">
        <v>339</v>
      </c>
    </row>
    <row r="21" spans="1:12" ht="14.25" customHeight="1">
      <c r="A21" s="11"/>
      <c r="B21" s="11"/>
      <c r="C21" s="11" t="s">
        <v>34</v>
      </c>
      <c r="D21" s="14">
        <v>429</v>
      </c>
      <c r="E21" s="15">
        <f t="shared" si="0"/>
        <v>79</v>
      </c>
      <c r="F21" s="15">
        <v>350</v>
      </c>
      <c r="G21" s="15">
        <v>1468</v>
      </c>
      <c r="H21" s="15">
        <v>721</v>
      </c>
      <c r="I21" s="15">
        <v>747</v>
      </c>
      <c r="J21" s="15">
        <v>906</v>
      </c>
      <c r="K21" s="15">
        <v>502</v>
      </c>
      <c r="L21" s="15">
        <v>404</v>
      </c>
    </row>
    <row r="22" spans="1:12" ht="14.25" customHeight="1" thickBot="1">
      <c r="A22" s="18"/>
      <c r="B22" s="18"/>
      <c r="C22" s="18" t="s">
        <v>35</v>
      </c>
      <c r="D22" s="19">
        <v>439</v>
      </c>
      <c r="E22" s="20">
        <f t="shared" si="0"/>
        <v>72</v>
      </c>
      <c r="F22" s="20">
        <v>367</v>
      </c>
      <c r="G22" s="20">
        <v>2442</v>
      </c>
      <c r="H22" s="20">
        <v>1199</v>
      </c>
      <c r="I22" s="20">
        <v>1243</v>
      </c>
      <c r="J22" s="20">
        <v>1534</v>
      </c>
      <c r="K22" s="20">
        <v>836</v>
      </c>
      <c r="L22" s="20">
        <v>698</v>
      </c>
    </row>
    <row r="23" ht="16.5" customHeight="1"/>
    <row r="24" spans="1:12" ht="16.5" customHeight="1" thickBot="1">
      <c r="A24" s="7" t="s">
        <v>37</v>
      </c>
      <c r="L24" s="8" t="s">
        <v>8</v>
      </c>
    </row>
    <row r="25" spans="1:12" ht="16.5" customHeight="1">
      <c r="A25" s="111" t="s">
        <v>9</v>
      </c>
      <c r="B25" s="111"/>
      <c r="C25" s="112"/>
      <c r="D25" s="117" t="s">
        <v>10</v>
      </c>
      <c r="E25" s="118"/>
      <c r="F25" s="119"/>
      <c r="G25" s="117" t="s">
        <v>11</v>
      </c>
      <c r="H25" s="118"/>
      <c r="I25" s="118"/>
      <c r="J25" s="118"/>
      <c r="K25" s="118"/>
      <c r="L25" s="118"/>
    </row>
    <row r="26" spans="1:12" ht="16.5" customHeight="1">
      <c r="A26" s="113"/>
      <c r="B26" s="113"/>
      <c r="C26" s="114"/>
      <c r="D26" s="120" t="s">
        <v>12</v>
      </c>
      <c r="E26" s="122" t="s">
        <v>13</v>
      </c>
      <c r="F26" s="124" t="s">
        <v>14</v>
      </c>
      <c r="G26" s="126" t="s">
        <v>15</v>
      </c>
      <c r="H26" s="126" t="s">
        <v>16</v>
      </c>
      <c r="I26" s="126" t="s">
        <v>17</v>
      </c>
      <c r="J26" s="125" t="s">
        <v>18</v>
      </c>
      <c r="K26" s="115"/>
      <c r="L26" s="115"/>
    </row>
    <row r="27" spans="1:12" ht="26.25" customHeight="1">
      <c r="A27" s="115"/>
      <c r="B27" s="115"/>
      <c r="C27" s="116"/>
      <c r="D27" s="121"/>
      <c r="E27" s="123"/>
      <c r="F27" s="125"/>
      <c r="G27" s="121"/>
      <c r="H27" s="121"/>
      <c r="I27" s="121"/>
      <c r="J27" s="9" t="s">
        <v>19</v>
      </c>
      <c r="K27" s="9" t="s">
        <v>16</v>
      </c>
      <c r="L27" s="10" t="s">
        <v>17</v>
      </c>
    </row>
    <row r="28" spans="1:12" ht="14.25" customHeight="1">
      <c r="A28" s="11" t="s">
        <v>20</v>
      </c>
      <c r="B28" s="12" t="s">
        <v>21</v>
      </c>
      <c r="C28" s="13">
        <v>1990</v>
      </c>
      <c r="D28" s="14">
        <v>1121</v>
      </c>
      <c r="E28" s="15">
        <v>141</v>
      </c>
      <c r="F28" s="15">
        <v>980</v>
      </c>
      <c r="G28" s="15">
        <v>5466</v>
      </c>
      <c r="H28" s="15">
        <v>2683</v>
      </c>
      <c r="I28" s="15">
        <v>2783</v>
      </c>
      <c r="J28" s="15">
        <v>3077</v>
      </c>
      <c r="K28" s="15">
        <v>1607</v>
      </c>
      <c r="L28" s="15">
        <v>1470</v>
      </c>
    </row>
    <row r="29" spans="1:12" ht="14.25" customHeight="1">
      <c r="A29" s="11"/>
      <c r="B29" s="12" t="s">
        <v>22</v>
      </c>
      <c r="C29" s="13">
        <v>1995</v>
      </c>
      <c r="D29" s="14">
        <v>1041</v>
      </c>
      <c r="E29" s="15">
        <v>122</v>
      </c>
      <c r="F29" s="15">
        <v>919</v>
      </c>
      <c r="G29" s="15">
        <v>4917</v>
      </c>
      <c r="H29" s="15">
        <v>2400</v>
      </c>
      <c r="I29" s="15">
        <v>2517</v>
      </c>
      <c r="J29" s="15">
        <v>3711</v>
      </c>
      <c r="K29" s="15">
        <v>1837</v>
      </c>
      <c r="L29" s="15">
        <v>1874</v>
      </c>
    </row>
    <row r="30" spans="1:12" ht="14.25" customHeight="1">
      <c r="A30" s="11"/>
      <c r="B30" s="12" t="s">
        <v>23</v>
      </c>
      <c r="C30" s="13">
        <v>2000</v>
      </c>
      <c r="D30" s="14">
        <v>959</v>
      </c>
      <c r="E30" s="15">
        <v>127</v>
      </c>
      <c r="F30" s="15">
        <v>832</v>
      </c>
      <c r="G30" s="15">
        <v>4523</v>
      </c>
      <c r="H30" s="15">
        <v>2186</v>
      </c>
      <c r="I30" s="15">
        <v>2337</v>
      </c>
      <c r="J30" s="15">
        <v>2562</v>
      </c>
      <c r="K30" s="15">
        <v>1355</v>
      </c>
      <c r="L30" s="15">
        <v>1207</v>
      </c>
    </row>
    <row r="31" spans="1:12" ht="14.25" customHeight="1" thickBot="1">
      <c r="A31" s="18"/>
      <c r="B31" s="21" t="s">
        <v>69</v>
      </c>
      <c r="C31" s="22">
        <v>2005</v>
      </c>
      <c r="D31" s="23">
        <v>908</v>
      </c>
      <c r="E31" s="18">
        <v>146</v>
      </c>
      <c r="F31" s="23">
        <v>762</v>
      </c>
      <c r="G31" s="23">
        <v>3454</v>
      </c>
      <c r="H31" s="23">
        <v>1698</v>
      </c>
      <c r="I31" s="23">
        <v>1756</v>
      </c>
      <c r="J31" s="23">
        <v>2240</v>
      </c>
      <c r="K31" s="23">
        <v>1201</v>
      </c>
      <c r="L31" s="23">
        <v>1039</v>
      </c>
    </row>
    <row r="32" ht="14.25" customHeight="1"/>
    <row r="33" spans="1:12" ht="16.5" customHeight="1" thickBot="1">
      <c r="A33" s="7" t="s">
        <v>38</v>
      </c>
      <c r="L33" s="8" t="s">
        <v>8</v>
      </c>
    </row>
    <row r="34" spans="1:12" ht="16.5" customHeight="1">
      <c r="A34" s="111" t="s">
        <v>9</v>
      </c>
      <c r="B34" s="111"/>
      <c r="C34" s="112"/>
      <c r="D34" s="117" t="s">
        <v>10</v>
      </c>
      <c r="E34" s="118"/>
      <c r="F34" s="119"/>
      <c r="G34" s="117" t="s">
        <v>11</v>
      </c>
      <c r="H34" s="118"/>
      <c r="I34" s="118"/>
      <c r="J34" s="118"/>
      <c r="K34" s="118"/>
      <c r="L34" s="118"/>
    </row>
    <row r="35" spans="1:12" ht="16.5" customHeight="1">
      <c r="A35" s="113"/>
      <c r="B35" s="113"/>
      <c r="C35" s="114"/>
      <c r="D35" s="120" t="s">
        <v>12</v>
      </c>
      <c r="E35" s="122" t="s">
        <v>13</v>
      </c>
      <c r="F35" s="124" t="s">
        <v>14</v>
      </c>
      <c r="G35" s="126" t="s">
        <v>15</v>
      </c>
      <c r="H35" s="126" t="s">
        <v>16</v>
      </c>
      <c r="I35" s="126" t="s">
        <v>17</v>
      </c>
      <c r="J35" s="125" t="s">
        <v>18</v>
      </c>
      <c r="K35" s="115"/>
      <c r="L35" s="115"/>
    </row>
    <row r="36" spans="1:12" ht="26.25" customHeight="1">
      <c r="A36" s="115"/>
      <c r="B36" s="115"/>
      <c r="C36" s="116"/>
      <c r="D36" s="121"/>
      <c r="E36" s="123"/>
      <c r="F36" s="125"/>
      <c r="G36" s="121"/>
      <c r="H36" s="121"/>
      <c r="I36" s="121"/>
      <c r="J36" s="9" t="s">
        <v>19</v>
      </c>
      <c r="K36" s="9" t="s">
        <v>16</v>
      </c>
      <c r="L36" s="10" t="s">
        <v>17</v>
      </c>
    </row>
    <row r="37" spans="1:12" ht="14.25" customHeight="1">
      <c r="A37" s="11" t="s">
        <v>20</v>
      </c>
      <c r="B37" s="12" t="s">
        <v>21</v>
      </c>
      <c r="C37" s="13">
        <v>1990</v>
      </c>
      <c r="D37" s="14">
        <v>1076</v>
      </c>
      <c r="E37" s="15">
        <v>128</v>
      </c>
      <c r="F37" s="15">
        <v>948</v>
      </c>
      <c r="G37" s="15">
        <v>5411</v>
      </c>
      <c r="H37" s="15">
        <v>2650</v>
      </c>
      <c r="I37" s="15">
        <v>2761</v>
      </c>
      <c r="J37" s="15">
        <v>3060</v>
      </c>
      <c r="K37" s="15">
        <v>1579</v>
      </c>
      <c r="L37" s="15">
        <v>1481</v>
      </c>
    </row>
    <row r="38" spans="1:12" ht="14.25" customHeight="1">
      <c r="A38" s="11"/>
      <c r="B38" s="12" t="s">
        <v>22</v>
      </c>
      <c r="C38" s="13">
        <v>1995</v>
      </c>
      <c r="D38" s="14">
        <v>1011</v>
      </c>
      <c r="E38" s="15">
        <v>137</v>
      </c>
      <c r="F38" s="15">
        <v>874</v>
      </c>
      <c r="G38" s="15">
        <v>4896</v>
      </c>
      <c r="H38" s="15">
        <v>2394</v>
      </c>
      <c r="I38" s="15">
        <v>2502</v>
      </c>
      <c r="J38" s="15">
        <v>2837</v>
      </c>
      <c r="K38" s="15">
        <v>1475</v>
      </c>
      <c r="L38" s="15">
        <v>1362</v>
      </c>
    </row>
    <row r="39" spans="1:12" ht="14.25" customHeight="1">
      <c r="A39" s="11"/>
      <c r="B39" s="12" t="s">
        <v>23</v>
      </c>
      <c r="C39" s="13">
        <v>2000</v>
      </c>
      <c r="D39" s="14">
        <v>916</v>
      </c>
      <c r="E39" s="15">
        <v>127</v>
      </c>
      <c r="F39" s="15">
        <v>789</v>
      </c>
      <c r="G39" s="15">
        <v>4457</v>
      </c>
      <c r="H39" s="15">
        <v>2218</v>
      </c>
      <c r="I39" s="15">
        <v>2239</v>
      </c>
      <c r="J39" s="15">
        <v>2765</v>
      </c>
      <c r="K39" s="15">
        <v>1444</v>
      </c>
      <c r="L39" s="15">
        <v>1321</v>
      </c>
    </row>
    <row r="40" spans="1:12" ht="14.25" customHeight="1" thickBot="1">
      <c r="A40" s="18"/>
      <c r="B40" s="21" t="s">
        <v>69</v>
      </c>
      <c r="C40" s="22">
        <v>2005</v>
      </c>
      <c r="D40" s="23">
        <v>840</v>
      </c>
      <c r="E40" s="18">
        <v>151</v>
      </c>
      <c r="F40" s="23">
        <v>689</v>
      </c>
      <c r="G40" s="23">
        <v>3222</v>
      </c>
      <c r="H40" s="23">
        <v>1592</v>
      </c>
      <c r="I40" s="23">
        <v>1630</v>
      </c>
      <c r="J40" s="23">
        <v>2151</v>
      </c>
      <c r="K40" s="23">
        <v>1137</v>
      </c>
      <c r="L40" s="23">
        <v>1014</v>
      </c>
    </row>
    <row r="41" ht="12">
      <c r="A41" s="7" t="s">
        <v>36</v>
      </c>
    </row>
  </sheetData>
  <mergeCells count="30">
    <mergeCell ref="A4:C6"/>
    <mergeCell ref="D4:F4"/>
    <mergeCell ref="G4:L4"/>
    <mergeCell ref="D5:D6"/>
    <mergeCell ref="E5:E6"/>
    <mergeCell ref="F5:F6"/>
    <mergeCell ref="G5:G6"/>
    <mergeCell ref="H5:H6"/>
    <mergeCell ref="I5:I6"/>
    <mergeCell ref="J5:L5"/>
    <mergeCell ref="A25:C27"/>
    <mergeCell ref="D25:F25"/>
    <mergeCell ref="G25:L25"/>
    <mergeCell ref="D26:D27"/>
    <mergeCell ref="E26:E27"/>
    <mergeCell ref="F26:F27"/>
    <mergeCell ref="G26:G27"/>
    <mergeCell ref="H26:H27"/>
    <mergeCell ref="I26:I27"/>
    <mergeCell ref="J26:L26"/>
    <mergeCell ref="A34:C36"/>
    <mergeCell ref="D34:F34"/>
    <mergeCell ref="G34:L34"/>
    <mergeCell ref="D35:D36"/>
    <mergeCell ref="E35:E36"/>
    <mergeCell ref="F35:F36"/>
    <mergeCell ref="G35:G36"/>
    <mergeCell ref="H35:H36"/>
    <mergeCell ref="I35:I36"/>
    <mergeCell ref="J35:L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/>
  <cols>
    <col min="1" max="2" width="4.125" style="7" customWidth="1"/>
    <col min="3" max="3" width="7.625" style="7" customWidth="1"/>
    <col min="4" max="9" width="11.625" style="7" customWidth="1"/>
    <col min="10" max="16384" width="4.25390625" style="7" customWidth="1"/>
  </cols>
  <sheetData>
    <row r="1" ht="16.5" customHeight="1">
      <c r="A1" s="6" t="s">
        <v>177</v>
      </c>
    </row>
    <row r="2" ht="16.5" customHeight="1">
      <c r="A2" s="6"/>
    </row>
    <row r="3" spans="1:9" ht="16.5" customHeight="1" thickBot="1">
      <c r="A3" s="7" t="s">
        <v>7</v>
      </c>
      <c r="I3" s="8" t="s">
        <v>39</v>
      </c>
    </row>
    <row r="4" spans="1:9" ht="19.5" customHeight="1">
      <c r="A4" s="111" t="s">
        <v>40</v>
      </c>
      <c r="B4" s="111"/>
      <c r="C4" s="112"/>
      <c r="D4" s="127" t="s">
        <v>41</v>
      </c>
      <c r="E4" s="117" t="s">
        <v>42</v>
      </c>
      <c r="F4" s="118"/>
      <c r="G4" s="118"/>
      <c r="H4" s="119"/>
      <c r="I4" s="128" t="s">
        <v>43</v>
      </c>
    </row>
    <row r="5" spans="1:9" ht="19.5" customHeight="1">
      <c r="A5" s="115"/>
      <c r="B5" s="115"/>
      <c r="C5" s="116"/>
      <c r="D5" s="121"/>
      <c r="E5" s="9" t="s">
        <v>12</v>
      </c>
      <c r="F5" s="9" t="s">
        <v>44</v>
      </c>
      <c r="G5" s="9" t="s">
        <v>45</v>
      </c>
      <c r="H5" s="9" t="s">
        <v>46</v>
      </c>
      <c r="I5" s="129"/>
    </row>
    <row r="6" spans="1:9" ht="13.5" customHeight="1">
      <c r="A6" s="11" t="s">
        <v>20</v>
      </c>
      <c r="B6" s="12" t="s">
        <v>21</v>
      </c>
      <c r="C6" s="13">
        <v>1990</v>
      </c>
      <c r="D6" s="14">
        <v>6450</v>
      </c>
      <c r="E6" s="15">
        <v>898126</v>
      </c>
      <c r="F6" s="15">
        <v>679647</v>
      </c>
      <c r="G6" s="15">
        <v>52703</v>
      </c>
      <c r="H6" s="15">
        <v>165776</v>
      </c>
      <c r="I6" s="24">
        <v>139.2</v>
      </c>
    </row>
    <row r="7" spans="1:9" ht="13.5" customHeight="1">
      <c r="A7" s="11"/>
      <c r="B7" s="12" t="s">
        <v>22</v>
      </c>
      <c r="C7" s="13">
        <v>1995</v>
      </c>
      <c r="D7" s="14">
        <v>6040</v>
      </c>
      <c r="E7" s="15">
        <v>851627</v>
      </c>
      <c r="F7" s="15">
        <v>651023</v>
      </c>
      <c r="G7" s="15">
        <v>54042</v>
      </c>
      <c r="H7" s="15">
        <v>146562</v>
      </c>
      <c r="I7" s="24">
        <v>141</v>
      </c>
    </row>
    <row r="8" spans="2:9" ht="13.5" customHeight="1">
      <c r="B8" s="12" t="s">
        <v>23</v>
      </c>
      <c r="C8" s="13">
        <v>2000</v>
      </c>
      <c r="D8" s="14" t="s">
        <v>47</v>
      </c>
      <c r="E8" s="15">
        <v>788796</v>
      </c>
      <c r="F8" s="15">
        <v>621812</v>
      </c>
      <c r="G8" s="15">
        <v>47689</v>
      </c>
      <c r="H8" s="15">
        <v>119295</v>
      </c>
      <c r="I8" s="24">
        <v>145.37338739402875</v>
      </c>
    </row>
    <row r="9" spans="2:9" ht="13.5" customHeight="1">
      <c r="B9" s="12" t="s">
        <v>69</v>
      </c>
      <c r="C9" s="13">
        <v>2005</v>
      </c>
      <c r="D9" s="25">
        <v>4948</v>
      </c>
      <c r="E9" s="15">
        <v>715487</v>
      </c>
      <c r="F9" s="15">
        <f>SUM(F10:F21)</f>
        <v>585148</v>
      </c>
      <c r="G9" s="15">
        <f>SUM(G10:G21)</f>
        <v>40409</v>
      </c>
      <c r="H9" s="15">
        <f>SUM(H10:H21)</f>
        <v>89930</v>
      </c>
      <c r="I9" s="24">
        <f>E9/D9</f>
        <v>144.6012530315279</v>
      </c>
    </row>
    <row r="10" spans="1:9" ht="13.5" customHeight="1">
      <c r="A10" s="11"/>
      <c r="B10" s="11"/>
      <c r="C10" s="11" t="s">
        <v>24</v>
      </c>
      <c r="D10" s="14">
        <v>118</v>
      </c>
      <c r="E10" s="15">
        <v>5863</v>
      </c>
      <c r="F10" s="15">
        <v>4404</v>
      </c>
      <c r="G10" s="15">
        <v>85</v>
      </c>
      <c r="H10" s="15">
        <v>1374</v>
      </c>
      <c r="I10" s="24">
        <f aca="true" t="shared" si="0" ref="I10:I21">E10/D10</f>
        <v>49.686440677966104</v>
      </c>
    </row>
    <row r="11" spans="1:9" ht="13.5" customHeight="1">
      <c r="A11" s="11"/>
      <c r="B11" s="11"/>
      <c r="C11" s="11" t="s">
        <v>25</v>
      </c>
      <c r="D11" s="14">
        <v>534</v>
      </c>
      <c r="E11" s="15">
        <v>74026</v>
      </c>
      <c r="F11" s="15">
        <v>68250</v>
      </c>
      <c r="G11" s="15">
        <v>2606</v>
      </c>
      <c r="H11" s="15">
        <v>3170</v>
      </c>
      <c r="I11" s="24">
        <f t="shared" si="0"/>
        <v>138.625468164794</v>
      </c>
    </row>
    <row r="12" spans="1:9" ht="13.5" customHeight="1">
      <c r="A12" s="11"/>
      <c r="B12" s="11"/>
      <c r="C12" s="11" t="s">
        <v>26</v>
      </c>
      <c r="D12" s="14">
        <v>698</v>
      </c>
      <c r="E12" s="15">
        <v>90143</v>
      </c>
      <c r="F12" s="15">
        <v>55075</v>
      </c>
      <c r="G12" s="15">
        <v>11982</v>
      </c>
      <c r="H12" s="15">
        <v>23086</v>
      </c>
      <c r="I12" s="24">
        <f t="shared" si="0"/>
        <v>129.14469914040114</v>
      </c>
    </row>
    <row r="13" spans="1:9" ht="13.5" customHeight="1">
      <c r="A13" s="11"/>
      <c r="B13" s="11"/>
      <c r="C13" s="11" t="s">
        <v>48</v>
      </c>
      <c r="D13" s="14">
        <v>493</v>
      </c>
      <c r="E13" s="15">
        <v>64487</v>
      </c>
      <c r="F13" s="15">
        <v>56447</v>
      </c>
      <c r="G13" s="15">
        <v>163</v>
      </c>
      <c r="H13" s="15">
        <v>7877</v>
      </c>
      <c r="I13" s="24">
        <f t="shared" si="0"/>
        <v>130.8052738336714</v>
      </c>
    </row>
    <row r="14" spans="1:9" ht="13.5" customHeight="1">
      <c r="A14" s="11"/>
      <c r="B14" s="11"/>
      <c r="C14" s="11" t="s">
        <v>49</v>
      </c>
      <c r="D14" s="14">
        <v>458</v>
      </c>
      <c r="E14" s="15">
        <v>59857</v>
      </c>
      <c r="F14" s="15">
        <v>54479</v>
      </c>
      <c r="G14" s="15">
        <v>156</v>
      </c>
      <c r="H14" s="15">
        <v>5222</v>
      </c>
      <c r="I14" s="24">
        <f t="shared" si="0"/>
        <v>130.69213973799125</v>
      </c>
    </row>
    <row r="15" spans="1:9" ht="13.5" customHeight="1">
      <c r="A15" s="11"/>
      <c r="B15" s="11"/>
      <c r="C15" s="11" t="s">
        <v>29</v>
      </c>
      <c r="D15" s="14">
        <v>468</v>
      </c>
      <c r="E15" s="15">
        <v>83516</v>
      </c>
      <c r="F15" s="15">
        <v>57674</v>
      </c>
      <c r="G15" s="15">
        <v>12376</v>
      </c>
      <c r="H15" s="15">
        <v>13466</v>
      </c>
      <c r="I15" s="24">
        <f t="shared" si="0"/>
        <v>178.45299145299145</v>
      </c>
    </row>
    <row r="16" spans="1:9" ht="13.5" customHeight="1">
      <c r="A16" s="11"/>
      <c r="B16" s="11"/>
      <c r="C16" s="11" t="s">
        <v>30</v>
      </c>
      <c r="D16" s="14">
        <v>415</v>
      </c>
      <c r="E16" s="15">
        <v>55987</v>
      </c>
      <c r="F16" s="15">
        <v>43898</v>
      </c>
      <c r="G16" s="15">
        <v>3869</v>
      </c>
      <c r="H16" s="15">
        <v>8220</v>
      </c>
      <c r="I16" s="24">
        <f t="shared" si="0"/>
        <v>134.90843373493976</v>
      </c>
    </row>
    <row r="17" spans="1:9" ht="13.5" customHeight="1">
      <c r="A17" s="11"/>
      <c r="B17" s="11"/>
      <c r="C17" s="11" t="s">
        <v>31</v>
      </c>
      <c r="D17" s="14">
        <v>204</v>
      </c>
      <c r="E17" s="15">
        <v>39730</v>
      </c>
      <c r="F17" s="15">
        <v>36523</v>
      </c>
      <c r="G17" s="15">
        <v>637</v>
      </c>
      <c r="H17" s="15">
        <v>2570</v>
      </c>
      <c r="I17" s="24">
        <f t="shared" si="0"/>
        <v>194.7549019607843</v>
      </c>
    </row>
    <row r="18" spans="1:9" ht="13.5" customHeight="1">
      <c r="A18" s="11"/>
      <c r="B18" s="11"/>
      <c r="C18" s="11" t="s">
        <v>32</v>
      </c>
      <c r="D18" s="14">
        <v>291</v>
      </c>
      <c r="E18" s="15">
        <v>56681</v>
      </c>
      <c r="F18" s="15">
        <v>52258</v>
      </c>
      <c r="G18" s="15">
        <v>1920</v>
      </c>
      <c r="H18" s="15">
        <v>2503</v>
      </c>
      <c r="I18" s="24">
        <f t="shared" si="0"/>
        <v>194.78006872852234</v>
      </c>
    </row>
    <row r="19" spans="1:9" ht="13.5" customHeight="1">
      <c r="A19" s="11"/>
      <c r="B19" s="11"/>
      <c r="C19" s="11" t="s">
        <v>33</v>
      </c>
      <c r="D19" s="14">
        <v>401</v>
      </c>
      <c r="E19" s="15">
        <v>62910</v>
      </c>
      <c r="F19" s="15">
        <v>55270</v>
      </c>
      <c r="G19" s="15">
        <v>2035</v>
      </c>
      <c r="H19" s="15">
        <v>5605</v>
      </c>
      <c r="I19" s="24">
        <f t="shared" si="0"/>
        <v>156.88279301745635</v>
      </c>
    </row>
    <row r="20" spans="1:9" ht="13.5" customHeight="1">
      <c r="A20" s="11"/>
      <c r="B20" s="11"/>
      <c r="C20" s="11" t="s">
        <v>50</v>
      </c>
      <c r="D20" s="14">
        <v>429</v>
      </c>
      <c r="E20" s="15">
        <v>60909</v>
      </c>
      <c r="F20" s="15">
        <v>49534</v>
      </c>
      <c r="G20" s="15">
        <v>2374</v>
      </c>
      <c r="H20" s="15">
        <v>9001</v>
      </c>
      <c r="I20" s="24">
        <f t="shared" si="0"/>
        <v>141.979020979021</v>
      </c>
    </row>
    <row r="21" spans="1:9" ht="13.5" customHeight="1" thickBot="1">
      <c r="A21" s="18"/>
      <c r="B21" s="18"/>
      <c r="C21" s="18" t="s">
        <v>35</v>
      </c>
      <c r="D21" s="19">
        <v>439</v>
      </c>
      <c r="E21" s="20">
        <v>61378</v>
      </c>
      <c r="F21" s="20">
        <v>51336</v>
      </c>
      <c r="G21" s="20">
        <v>2206</v>
      </c>
      <c r="H21" s="20">
        <v>7836</v>
      </c>
      <c r="I21" s="26">
        <f t="shared" si="0"/>
        <v>139.8132118451025</v>
      </c>
    </row>
    <row r="22" ht="14.25" customHeight="1"/>
    <row r="23" spans="1:9" ht="16.5" customHeight="1" thickBot="1">
      <c r="A23" s="7" t="s">
        <v>52</v>
      </c>
      <c r="I23" s="8" t="s">
        <v>39</v>
      </c>
    </row>
    <row r="24" spans="1:9" ht="19.5" customHeight="1">
      <c r="A24" s="111" t="s">
        <v>40</v>
      </c>
      <c r="B24" s="111"/>
      <c r="C24" s="112"/>
      <c r="D24" s="127" t="s">
        <v>41</v>
      </c>
      <c r="E24" s="117" t="s">
        <v>42</v>
      </c>
      <c r="F24" s="118"/>
      <c r="G24" s="118"/>
      <c r="H24" s="119"/>
      <c r="I24" s="128" t="s">
        <v>43</v>
      </c>
    </row>
    <row r="25" spans="1:9" ht="19.5" customHeight="1">
      <c r="A25" s="115"/>
      <c r="B25" s="115"/>
      <c r="C25" s="116"/>
      <c r="D25" s="121"/>
      <c r="E25" s="9" t="s">
        <v>12</v>
      </c>
      <c r="F25" s="9" t="s">
        <v>44</v>
      </c>
      <c r="G25" s="9" t="s">
        <v>45</v>
      </c>
      <c r="H25" s="9" t="s">
        <v>46</v>
      </c>
      <c r="I25" s="129"/>
    </row>
    <row r="26" spans="1:9" ht="13.5" customHeight="1">
      <c r="A26" s="11" t="s">
        <v>20</v>
      </c>
      <c r="B26" s="12" t="s">
        <v>21</v>
      </c>
      <c r="C26" s="13">
        <v>1990</v>
      </c>
      <c r="D26" s="14">
        <v>1121</v>
      </c>
      <c r="E26" s="15">
        <v>193100</v>
      </c>
      <c r="F26" s="15">
        <v>178300</v>
      </c>
      <c r="G26" s="15">
        <v>2000</v>
      </c>
      <c r="H26" s="15">
        <v>12800</v>
      </c>
      <c r="I26" s="24">
        <v>172.3</v>
      </c>
    </row>
    <row r="27" spans="1:9" ht="13.5" customHeight="1">
      <c r="A27" s="11"/>
      <c r="B27" s="12" t="s">
        <v>22</v>
      </c>
      <c r="C27" s="13">
        <v>1995</v>
      </c>
      <c r="D27" s="14">
        <v>1041</v>
      </c>
      <c r="E27" s="15">
        <v>188754</v>
      </c>
      <c r="F27" s="15">
        <v>175747</v>
      </c>
      <c r="G27" s="15">
        <v>1623</v>
      </c>
      <c r="H27" s="15">
        <v>11384</v>
      </c>
      <c r="I27" s="24">
        <v>181.3</v>
      </c>
    </row>
    <row r="28" spans="2:9" ht="13.5" customHeight="1">
      <c r="B28" s="12" t="s">
        <v>23</v>
      </c>
      <c r="C28" s="13">
        <v>2000</v>
      </c>
      <c r="D28" s="14">
        <v>959</v>
      </c>
      <c r="E28" s="15">
        <v>182996</v>
      </c>
      <c r="F28" s="15">
        <v>171918</v>
      </c>
      <c r="G28" s="15">
        <v>981</v>
      </c>
      <c r="H28" s="15">
        <v>10097</v>
      </c>
      <c r="I28" s="24">
        <v>190.8</v>
      </c>
    </row>
    <row r="29" spans="1:9" ht="13.5" customHeight="1" thickBot="1">
      <c r="A29" s="18"/>
      <c r="B29" s="21" t="s">
        <v>69</v>
      </c>
      <c r="C29" s="22">
        <v>2005</v>
      </c>
      <c r="D29" s="27">
        <v>908</v>
      </c>
      <c r="E29" s="20">
        <v>180067</v>
      </c>
      <c r="F29" s="20">
        <v>170947</v>
      </c>
      <c r="G29" s="20">
        <v>782</v>
      </c>
      <c r="H29" s="20">
        <v>8338</v>
      </c>
      <c r="I29" s="26">
        <v>198.3</v>
      </c>
    </row>
    <row r="30" ht="14.25" customHeight="1"/>
    <row r="31" spans="1:9" ht="16.5" customHeight="1" thickBot="1">
      <c r="A31" s="7" t="s">
        <v>38</v>
      </c>
      <c r="I31" s="8" t="s">
        <v>39</v>
      </c>
    </row>
    <row r="32" spans="1:9" ht="19.5" customHeight="1">
      <c r="A32" s="111" t="s">
        <v>40</v>
      </c>
      <c r="B32" s="111"/>
      <c r="C32" s="112"/>
      <c r="D32" s="127" t="s">
        <v>41</v>
      </c>
      <c r="E32" s="117" t="s">
        <v>42</v>
      </c>
      <c r="F32" s="118"/>
      <c r="G32" s="118"/>
      <c r="H32" s="119"/>
      <c r="I32" s="128" t="s">
        <v>43</v>
      </c>
    </row>
    <row r="33" spans="1:9" ht="19.5" customHeight="1">
      <c r="A33" s="115"/>
      <c r="B33" s="115"/>
      <c r="C33" s="116"/>
      <c r="D33" s="121"/>
      <c r="E33" s="9" t="s">
        <v>12</v>
      </c>
      <c r="F33" s="9" t="s">
        <v>44</v>
      </c>
      <c r="G33" s="9" t="s">
        <v>45</v>
      </c>
      <c r="H33" s="9" t="s">
        <v>46</v>
      </c>
      <c r="I33" s="129"/>
    </row>
    <row r="34" spans="1:9" ht="13.5" customHeight="1">
      <c r="A34" s="11" t="s">
        <v>20</v>
      </c>
      <c r="B34" s="12" t="s">
        <v>21</v>
      </c>
      <c r="C34" s="13">
        <v>1990</v>
      </c>
      <c r="D34" s="14">
        <v>1076</v>
      </c>
      <c r="E34" s="15">
        <v>203471</v>
      </c>
      <c r="F34" s="15">
        <v>188998</v>
      </c>
      <c r="G34" s="15">
        <v>4139</v>
      </c>
      <c r="H34" s="15">
        <v>10334</v>
      </c>
      <c r="I34" s="24">
        <v>212.1</v>
      </c>
    </row>
    <row r="35" spans="1:9" ht="13.5" customHeight="1">
      <c r="A35" s="11"/>
      <c r="B35" s="12" t="s">
        <v>22</v>
      </c>
      <c r="C35" s="13">
        <v>1995</v>
      </c>
      <c r="D35" s="14">
        <v>1011</v>
      </c>
      <c r="E35" s="15">
        <v>201233</v>
      </c>
      <c r="F35" s="15">
        <v>185205</v>
      </c>
      <c r="G35" s="15">
        <v>5597</v>
      </c>
      <c r="H35" s="15">
        <v>10431</v>
      </c>
      <c r="I35" s="24">
        <v>227.2</v>
      </c>
    </row>
    <row r="36" spans="2:9" ht="13.5" customHeight="1">
      <c r="B36" s="12" t="s">
        <v>23</v>
      </c>
      <c r="C36" s="13">
        <v>2000</v>
      </c>
      <c r="D36" s="14">
        <v>916</v>
      </c>
      <c r="E36" s="15">
        <v>189750</v>
      </c>
      <c r="F36" s="15">
        <v>177548</v>
      </c>
      <c r="G36" s="15">
        <v>4492</v>
      </c>
      <c r="H36" s="15">
        <v>7710</v>
      </c>
      <c r="I36" s="24">
        <v>237.2</v>
      </c>
    </row>
    <row r="37" spans="1:9" ht="13.5" customHeight="1" thickBot="1">
      <c r="A37" s="18"/>
      <c r="B37" s="21" t="s">
        <v>69</v>
      </c>
      <c r="C37" s="22">
        <v>2005</v>
      </c>
      <c r="D37" s="27">
        <v>840</v>
      </c>
      <c r="E37" s="20">
        <v>182048</v>
      </c>
      <c r="F37" s="20">
        <v>172855</v>
      </c>
      <c r="G37" s="20">
        <v>3399</v>
      </c>
      <c r="H37" s="20">
        <v>5794</v>
      </c>
      <c r="I37" s="26">
        <v>264.2</v>
      </c>
    </row>
    <row r="38" ht="12">
      <c r="A38" s="7" t="s">
        <v>36</v>
      </c>
    </row>
    <row r="39" ht="12">
      <c r="B39" s="7" t="s">
        <v>51</v>
      </c>
    </row>
  </sheetData>
  <mergeCells count="12">
    <mergeCell ref="A4:C5"/>
    <mergeCell ref="D4:D5"/>
    <mergeCell ref="E4:H4"/>
    <mergeCell ref="I4:I5"/>
    <mergeCell ref="A24:C25"/>
    <mergeCell ref="D24:D25"/>
    <mergeCell ref="E24:H24"/>
    <mergeCell ref="I24:I25"/>
    <mergeCell ref="A32:C33"/>
    <mergeCell ref="D32:D33"/>
    <mergeCell ref="E32:H32"/>
    <mergeCell ref="I32:I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selection activeCell="A1" sqref="A1"/>
    </sheetView>
  </sheetViews>
  <sheetFormatPr defaultColWidth="9.00390625" defaultRowHeight="13.5"/>
  <cols>
    <col min="1" max="1" width="3.875" style="7" customWidth="1"/>
    <col min="2" max="2" width="3.75390625" style="7" customWidth="1"/>
    <col min="3" max="3" width="5.75390625" style="7" customWidth="1"/>
    <col min="4" max="4" width="5.875" style="7" customWidth="1"/>
    <col min="5" max="12" width="5.50390625" style="7" customWidth="1"/>
    <col min="13" max="15" width="5.625" style="7" customWidth="1"/>
    <col min="16" max="16384" width="4.25390625" style="7" customWidth="1"/>
  </cols>
  <sheetData>
    <row r="1" ht="16.5" customHeight="1">
      <c r="A1" s="6" t="s">
        <v>178</v>
      </c>
    </row>
    <row r="2" ht="12.75" customHeight="1">
      <c r="A2" s="6"/>
    </row>
    <row r="3" spans="1:15" ht="16.5" customHeight="1" thickBot="1">
      <c r="A3" s="7" t="s">
        <v>7</v>
      </c>
      <c r="O3" s="8" t="s">
        <v>8</v>
      </c>
    </row>
    <row r="4" spans="1:15" s="32" customFormat="1" ht="48" customHeight="1">
      <c r="A4" s="130" t="s">
        <v>40</v>
      </c>
      <c r="B4" s="130"/>
      <c r="C4" s="131"/>
      <c r="D4" s="28" t="s">
        <v>12</v>
      </c>
      <c r="E4" s="29" t="s">
        <v>55</v>
      </c>
      <c r="F4" s="30" t="s">
        <v>56</v>
      </c>
      <c r="G4" s="29" t="s">
        <v>57</v>
      </c>
      <c r="H4" s="31" t="s">
        <v>58</v>
      </c>
      <c r="I4" s="29" t="s">
        <v>59</v>
      </c>
      <c r="J4" s="30" t="s">
        <v>60</v>
      </c>
      <c r="K4" s="29" t="s">
        <v>61</v>
      </c>
      <c r="L4" s="31" t="s">
        <v>62</v>
      </c>
      <c r="M4" s="30" t="s">
        <v>63</v>
      </c>
      <c r="N4" s="29" t="s">
        <v>64</v>
      </c>
      <c r="O4" s="31" t="s">
        <v>65</v>
      </c>
    </row>
    <row r="5" spans="1:16" s="32" customFormat="1" ht="14.25" customHeight="1">
      <c r="A5" s="33" t="s">
        <v>66</v>
      </c>
      <c r="B5" s="34" t="s">
        <v>67</v>
      </c>
      <c r="C5" s="35">
        <v>1995</v>
      </c>
      <c r="D5" s="36">
        <v>5189</v>
      </c>
      <c r="E5" s="37">
        <v>372</v>
      </c>
      <c r="F5" s="37">
        <v>313</v>
      </c>
      <c r="G5" s="37">
        <v>910</v>
      </c>
      <c r="H5" s="37">
        <v>974</v>
      </c>
      <c r="I5" s="38">
        <v>1040</v>
      </c>
      <c r="J5" s="39">
        <v>551</v>
      </c>
      <c r="K5" s="39">
        <v>414</v>
      </c>
      <c r="L5" s="39">
        <v>211</v>
      </c>
      <c r="M5" s="39">
        <v>145</v>
      </c>
      <c r="N5" s="39">
        <v>140</v>
      </c>
      <c r="O5" s="39">
        <v>119</v>
      </c>
      <c r="P5" s="40"/>
    </row>
    <row r="6" spans="1:16" s="32" customFormat="1" ht="14.25" customHeight="1">
      <c r="A6" s="33"/>
      <c r="B6" s="34" t="s">
        <v>68</v>
      </c>
      <c r="C6" s="35">
        <v>2000</v>
      </c>
      <c r="D6" s="41">
        <v>4574</v>
      </c>
      <c r="E6" s="41">
        <v>361</v>
      </c>
      <c r="F6" s="41">
        <v>268</v>
      </c>
      <c r="G6" s="41">
        <v>939</v>
      </c>
      <c r="H6" s="41">
        <v>983</v>
      </c>
      <c r="I6" s="39">
        <v>829</v>
      </c>
      <c r="J6" s="41">
        <v>389</v>
      </c>
      <c r="K6" s="41">
        <v>251</v>
      </c>
      <c r="L6" s="41">
        <v>163</v>
      </c>
      <c r="M6" s="41">
        <v>138</v>
      </c>
      <c r="N6" s="41">
        <v>126</v>
      </c>
      <c r="O6" s="41">
        <v>127</v>
      </c>
      <c r="P6" s="40"/>
    </row>
    <row r="7" spans="2:27" s="32" customFormat="1" ht="14.25" customHeight="1">
      <c r="B7" s="34" t="s">
        <v>69</v>
      </c>
      <c r="C7" s="35">
        <v>2005</v>
      </c>
      <c r="D7" s="41">
        <v>3927</v>
      </c>
      <c r="E7" s="41">
        <v>285</v>
      </c>
      <c r="F7" s="107">
        <v>929</v>
      </c>
      <c r="G7" s="107"/>
      <c r="H7" s="41">
        <v>863</v>
      </c>
      <c r="I7" s="39">
        <v>736</v>
      </c>
      <c r="J7" s="41">
        <v>321</v>
      </c>
      <c r="K7" s="41">
        <v>227</v>
      </c>
      <c r="L7" s="41">
        <v>144</v>
      </c>
      <c r="M7" s="41">
        <v>145</v>
      </c>
      <c r="N7" s="41">
        <v>135</v>
      </c>
      <c r="O7" s="41">
        <v>142</v>
      </c>
      <c r="P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16" s="32" customFormat="1" ht="14.25" customHeight="1">
      <c r="A8" s="33"/>
      <c r="B8" s="33"/>
      <c r="C8" s="33" t="s">
        <v>70</v>
      </c>
      <c r="D8" s="36">
        <v>65</v>
      </c>
      <c r="E8" s="37">
        <v>11</v>
      </c>
      <c r="F8" s="106">
        <v>19</v>
      </c>
      <c r="G8" s="106"/>
      <c r="H8" s="37">
        <v>18</v>
      </c>
      <c r="I8" s="45">
        <v>10</v>
      </c>
      <c r="J8" s="39">
        <v>3</v>
      </c>
      <c r="K8" s="39">
        <v>2</v>
      </c>
      <c r="L8" s="39">
        <v>2</v>
      </c>
      <c r="M8" s="39" t="s">
        <v>71</v>
      </c>
      <c r="N8" s="39" t="s">
        <v>71</v>
      </c>
      <c r="O8" s="39" t="s">
        <v>72</v>
      </c>
      <c r="P8" s="43"/>
    </row>
    <row r="9" spans="1:16" s="32" customFormat="1" ht="14.25" customHeight="1">
      <c r="A9" s="33"/>
      <c r="B9" s="33"/>
      <c r="C9" s="33" t="s">
        <v>73</v>
      </c>
      <c r="D9" s="36">
        <v>351</v>
      </c>
      <c r="E9" s="37">
        <v>21</v>
      </c>
      <c r="F9" s="106">
        <v>79</v>
      </c>
      <c r="G9" s="106"/>
      <c r="H9" s="37">
        <v>93</v>
      </c>
      <c r="I9" s="45">
        <v>76</v>
      </c>
      <c r="J9" s="39">
        <v>20</v>
      </c>
      <c r="K9" s="39">
        <v>14</v>
      </c>
      <c r="L9" s="39">
        <v>8</v>
      </c>
      <c r="M9" s="39">
        <v>12</v>
      </c>
      <c r="N9" s="39">
        <v>8</v>
      </c>
      <c r="O9" s="39">
        <v>20</v>
      </c>
      <c r="P9" s="43"/>
    </row>
    <row r="10" spans="1:16" s="32" customFormat="1" ht="14.25" customHeight="1">
      <c r="A10" s="33"/>
      <c r="B10" s="33"/>
      <c r="C10" s="33" t="s">
        <v>74</v>
      </c>
      <c r="D10" s="36">
        <v>437</v>
      </c>
      <c r="E10" s="37">
        <v>20</v>
      </c>
      <c r="F10" s="106">
        <v>113</v>
      </c>
      <c r="G10" s="106"/>
      <c r="H10" s="37">
        <v>91</v>
      </c>
      <c r="I10" s="45">
        <v>93</v>
      </c>
      <c r="J10" s="39">
        <v>46</v>
      </c>
      <c r="K10" s="39">
        <v>30</v>
      </c>
      <c r="L10" s="39">
        <v>11</v>
      </c>
      <c r="M10" s="39">
        <v>7</v>
      </c>
      <c r="N10" s="39">
        <v>12</v>
      </c>
      <c r="O10" s="39">
        <v>14</v>
      </c>
      <c r="P10" s="43"/>
    </row>
    <row r="11" spans="1:16" s="32" customFormat="1" ht="14.25" customHeight="1">
      <c r="A11" s="33"/>
      <c r="B11" s="33"/>
      <c r="C11" s="33" t="s">
        <v>75</v>
      </c>
      <c r="D11" s="36">
        <v>422</v>
      </c>
      <c r="E11" s="37">
        <v>34</v>
      </c>
      <c r="F11" s="106">
        <v>88</v>
      </c>
      <c r="G11" s="106"/>
      <c r="H11" s="37">
        <v>110</v>
      </c>
      <c r="I11" s="45">
        <v>70</v>
      </c>
      <c r="J11" s="39">
        <v>32</v>
      </c>
      <c r="K11" s="39">
        <v>23</v>
      </c>
      <c r="L11" s="39">
        <v>12</v>
      </c>
      <c r="M11" s="39">
        <v>20</v>
      </c>
      <c r="N11" s="39">
        <v>18</v>
      </c>
      <c r="O11" s="39">
        <v>15</v>
      </c>
      <c r="P11" s="43"/>
    </row>
    <row r="12" spans="1:16" s="32" customFormat="1" ht="14.25" customHeight="1">
      <c r="A12" s="33"/>
      <c r="B12" s="33"/>
      <c r="C12" s="33" t="s">
        <v>76</v>
      </c>
      <c r="D12" s="36">
        <v>367</v>
      </c>
      <c r="E12" s="37">
        <v>36</v>
      </c>
      <c r="F12" s="106">
        <v>84</v>
      </c>
      <c r="G12" s="106"/>
      <c r="H12" s="37">
        <v>79</v>
      </c>
      <c r="I12" s="45">
        <v>73</v>
      </c>
      <c r="J12" s="39">
        <v>28</v>
      </c>
      <c r="K12" s="39">
        <v>17</v>
      </c>
      <c r="L12" s="39">
        <v>13</v>
      </c>
      <c r="M12" s="39">
        <v>16</v>
      </c>
      <c r="N12" s="39">
        <v>11</v>
      </c>
      <c r="O12" s="39">
        <v>10</v>
      </c>
      <c r="P12" s="43"/>
    </row>
    <row r="13" spans="1:16" s="32" customFormat="1" ht="14.25" customHeight="1">
      <c r="A13" s="33"/>
      <c r="B13" s="33"/>
      <c r="C13" s="33" t="s">
        <v>77</v>
      </c>
      <c r="D13" s="36">
        <v>350</v>
      </c>
      <c r="E13" s="37">
        <v>30</v>
      </c>
      <c r="F13" s="106">
        <v>85</v>
      </c>
      <c r="G13" s="106"/>
      <c r="H13" s="37">
        <v>73</v>
      </c>
      <c r="I13" s="45">
        <v>68</v>
      </c>
      <c r="J13" s="39">
        <v>35</v>
      </c>
      <c r="K13" s="39">
        <v>24</v>
      </c>
      <c r="L13" s="39">
        <v>16</v>
      </c>
      <c r="M13" s="39">
        <v>6</v>
      </c>
      <c r="N13" s="39">
        <v>7</v>
      </c>
      <c r="O13" s="39">
        <v>6</v>
      </c>
      <c r="P13" s="43"/>
    </row>
    <row r="14" spans="1:16" s="32" customFormat="1" ht="14.25" customHeight="1">
      <c r="A14" s="33"/>
      <c r="B14" s="33"/>
      <c r="C14" s="33" t="s">
        <v>78</v>
      </c>
      <c r="D14" s="36">
        <v>383</v>
      </c>
      <c r="E14" s="37">
        <v>28</v>
      </c>
      <c r="F14" s="106">
        <v>90</v>
      </c>
      <c r="G14" s="106"/>
      <c r="H14" s="37">
        <v>73</v>
      </c>
      <c r="I14" s="45">
        <v>58</v>
      </c>
      <c r="J14" s="39">
        <v>36</v>
      </c>
      <c r="K14" s="39">
        <v>16</v>
      </c>
      <c r="L14" s="39">
        <v>20</v>
      </c>
      <c r="M14" s="39">
        <v>23</v>
      </c>
      <c r="N14" s="39">
        <v>19</v>
      </c>
      <c r="O14" s="39">
        <v>20</v>
      </c>
      <c r="P14" s="43"/>
    </row>
    <row r="15" spans="1:16" s="32" customFormat="1" ht="14.25" customHeight="1">
      <c r="A15" s="33"/>
      <c r="B15" s="33"/>
      <c r="C15" s="33" t="s">
        <v>79</v>
      </c>
      <c r="D15" s="36">
        <v>300</v>
      </c>
      <c r="E15" s="37">
        <v>29</v>
      </c>
      <c r="F15" s="106">
        <v>77</v>
      </c>
      <c r="G15" s="106"/>
      <c r="H15" s="37">
        <v>57</v>
      </c>
      <c r="I15" s="45">
        <v>55</v>
      </c>
      <c r="J15" s="39">
        <v>25</v>
      </c>
      <c r="K15" s="39">
        <v>22</v>
      </c>
      <c r="L15" s="39">
        <v>14</v>
      </c>
      <c r="M15" s="39">
        <v>3</v>
      </c>
      <c r="N15" s="39">
        <v>11</v>
      </c>
      <c r="O15" s="39">
        <v>7</v>
      </c>
      <c r="P15" s="43"/>
    </row>
    <row r="16" spans="1:16" s="32" customFormat="1" ht="14.25" customHeight="1">
      <c r="A16" s="33"/>
      <c r="B16" s="33"/>
      <c r="C16" s="33" t="s">
        <v>80</v>
      </c>
      <c r="D16" s="36">
        <v>175</v>
      </c>
      <c r="E16" s="37">
        <v>15</v>
      </c>
      <c r="F16" s="106">
        <v>26</v>
      </c>
      <c r="G16" s="106"/>
      <c r="H16" s="37">
        <v>38</v>
      </c>
      <c r="I16" s="45">
        <v>45</v>
      </c>
      <c r="J16" s="39">
        <v>15</v>
      </c>
      <c r="K16" s="39">
        <v>16</v>
      </c>
      <c r="L16" s="39">
        <v>6</v>
      </c>
      <c r="M16" s="39">
        <v>2</v>
      </c>
      <c r="N16" s="39">
        <v>8</v>
      </c>
      <c r="O16" s="39">
        <v>4</v>
      </c>
      <c r="P16" s="43"/>
    </row>
    <row r="17" spans="1:16" s="32" customFormat="1" ht="14.25" customHeight="1">
      <c r="A17" s="33"/>
      <c r="B17" s="33"/>
      <c r="C17" s="33" t="s">
        <v>81</v>
      </c>
      <c r="D17" s="36">
        <v>247</v>
      </c>
      <c r="E17" s="37">
        <v>9</v>
      </c>
      <c r="F17" s="106">
        <v>67</v>
      </c>
      <c r="G17" s="106"/>
      <c r="H17" s="37">
        <v>57</v>
      </c>
      <c r="I17" s="45">
        <v>44</v>
      </c>
      <c r="J17" s="39">
        <v>20</v>
      </c>
      <c r="K17" s="39">
        <v>11</v>
      </c>
      <c r="L17" s="39">
        <v>8</v>
      </c>
      <c r="M17" s="39">
        <v>10</v>
      </c>
      <c r="N17" s="39">
        <v>9</v>
      </c>
      <c r="O17" s="39">
        <v>12</v>
      </c>
      <c r="P17" s="43"/>
    </row>
    <row r="18" spans="1:16" s="32" customFormat="1" ht="14.25" customHeight="1">
      <c r="A18" s="33"/>
      <c r="B18" s="33"/>
      <c r="C18" s="33" t="s">
        <v>82</v>
      </c>
      <c r="D18" s="36">
        <v>305</v>
      </c>
      <c r="E18" s="37">
        <v>15</v>
      </c>
      <c r="F18" s="106">
        <v>68</v>
      </c>
      <c r="G18" s="106"/>
      <c r="H18" s="37">
        <v>71</v>
      </c>
      <c r="I18" s="45">
        <v>64</v>
      </c>
      <c r="J18" s="39">
        <v>26</v>
      </c>
      <c r="K18" s="39">
        <v>20</v>
      </c>
      <c r="L18" s="39">
        <v>14</v>
      </c>
      <c r="M18" s="39">
        <v>19</v>
      </c>
      <c r="N18" s="39">
        <v>2</v>
      </c>
      <c r="O18" s="39">
        <v>6</v>
      </c>
      <c r="P18" s="43"/>
    </row>
    <row r="19" spans="1:16" s="32" customFormat="1" ht="14.25" customHeight="1" thickBot="1">
      <c r="A19" s="46"/>
      <c r="B19" s="46"/>
      <c r="C19" s="46" t="s">
        <v>83</v>
      </c>
      <c r="D19" s="47">
        <v>525</v>
      </c>
      <c r="E19" s="48">
        <v>37</v>
      </c>
      <c r="F19" s="132">
        <v>133</v>
      </c>
      <c r="G19" s="132"/>
      <c r="H19" s="48">
        <v>103</v>
      </c>
      <c r="I19" s="49">
        <v>80</v>
      </c>
      <c r="J19" s="48">
        <v>35</v>
      </c>
      <c r="K19" s="48">
        <v>32</v>
      </c>
      <c r="L19" s="48">
        <v>20</v>
      </c>
      <c r="M19" s="48">
        <v>27</v>
      </c>
      <c r="N19" s="48">
        <v>30</v>
      </c>
      <c r="O19" s="48">
        <v>28</v>
      </c>
      <c r="P19" s="43"/>
    </row>
    <row r="20" s="32" customFormat="1" ht="14.25" customHeight="1">
      <c r="P20" s="43"/>
    </row>
    <row r="21" spans="1:15" s="32" customFormat="1" ht="16.5" customHeight="1" thickBot="1">
      <c r="A21" s="7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 t="s">
        <v>8</v>
      </c>
    </row>
    <row r="22" spans="1:15" s="32" customFormat="1" ht="48" customHeight="1">
      <c r="A22" s="130" t="s">
        <v>40</v>
      </c>
      <c r="B22" s="130"/>
      <c r="C22" s="131"/>
      <c r="D22" s="28" t="s">
        <v>12</v>
      </c>
      <c r="E22" s="29" t="s">
        <v>55</v>
      </c>
      <c r="F22" s="30" t="s">
        <v>56</v>
      </c>
      <c r="G22" s="29" t="s">
        <v>57</v>
      </c>
      <c r="H22" s="31" t="s">
        <v>58</v>
      </c>
      <c r="I22" s="29" t="s">
        <v>59</v>
      </c>
      <c r="J22" s="30" t="s">
        <v>60</v>
      </c>
      <c r="K22" s="29" t="s">
        <v>61</v>
      </c>
      <c r="L22" s="31" t="s">
        <v>62</v>
      </c>
      <c r="M22" s="30" t="s">
        <v>63</v>
      </c>
      <c r="N22" s="29" t="s">
        <v>64</v>
      </c>
      <c r="O22" s="31" t="s">
        <v>65</v>
      </c>
    </row>
    <row r="23" spans="1:15" s="32" customFormat="1" ht="14.25" customHeight="1">
      <c r="A23" s="33" t="s">
        <v>66</v>
      </c>
      <c r="B23" s="34" t="s">
        <v>67</v>
      </c>
      <c r="C23" s="35">
        <v>1995</v>
      </c>
      <c r="D23" s="36">
        <v>1041</v>
      </c>
      <c r="E23" s="37">
        <v>125</v>
      </c>
      <c r="F23" s="44">
        <v>43</v>
      </c>
      <c r="G23" s="44">
        <v>158</v>
      </c>
      <c r="H23" s="37">
        <v>145</v>
      </c>
      <c r="I23" s="38">
        <v>206</v>
      </c>
      <c r="J23" s="39">
        <v>140</v>
      </c>
      <c r="K23" s="39">
        <v>123</v>
      </c>
      <c r="L23" s="39">
        <v>48</v>
      </c>
      <c r="M23" s="39">
        <v>27</v>
      </c>
      <c r="N23" s="39">
        <v>18</v>
      </c>
      <c r="O23" s="39">
        <v>8</v>
      </c>
    </row>
    <row r="24" spans="1:15" s="32" customFormat="1" ht="14.25" customHeight="1">
      <c r="A24" s="33"/>
      <c r="B24" s="34" t="s">
        <v>68</v>
      </c>
      <c r="C24" s="35">
        <v>2000</v>
      </c>
      <c r="D24" s="41">
        <v>832</v>
      </c>
      <c r="E24" s="41">
        <v>35</v>
      </c>
      <c r="F24" s="42">
        <v>31</v>
      </c>
      <c r="G24" s="42">
        <v>135</v>
      </c>
      <c r="H24" s="41">
        <v>180</v>
      </c>
      <c r="I24" s="39">
        <v>217</v>
      </c>
      <c r="J24" s="41">
        <v>88</v>
      </c>
      <c r="K24" s="41">
        <v>67</v>
      </c>
      <c r="L24" s="41">
        <v>30</v>
      </c>
      <c r="M24" s="41">
        <v>18</v>
      </c>
      <c r="N24" s="41">
        <v>13</v>
      </c>
      <c r="O24" s="41">
        <v>18</v>
      </c>
    </row>
    <row r="25" spans="1:15" s="32" customFormat="1" ht="14.25" customHeight="1" thickBot="1">
      <c r="A25" s="46"/>
      <c r="B25" s="50" t="s">
        <v>69</v>
      </c>
      <c r="C25" s="52">
        <v>2005</v>
      </c>
      <c r="D25" s="53">
        <v>762</v>
      </c>
      <c r="E25" s="53">
        <v>16</v>
      </c>
      <c r="F25" s="132">
        <v>153</v>
      </c>
      <c r="G25" s="132"/>
      <c r="H25" s="53">
        <v>159</v>
      </c>
      <c r="I25" s="48">
        <v>192</v>
      </c>
      <c r="J25" s="53">
        <v>95</v>
      </c>
      <c r="K25" s="53">
        <v>63</v>
      </c>
      <c r="L25" s="53">
        <v>25</v>
      </c>
      <c r="M25" s="53">
        <v>21</v>
      </c>
      <c r="N25" s="53">
        <v>16</v>
      </c>
      <c r="O25" s="53">
        <v>22</v>
      </c>
    </row>
    <row r="26" s="32" customFormat="1" ht="14.25" customHeight="1"/>
    <row r="27" spans="1:15" s="32" customFormat="1" ht="16.5" customHeight="1" thickBot="1">
      <c r="A27" s="7" t="s">
        <v>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 t="s">
        <v>8</v>
      </c>
    </row>
    <row r="28" spans="1:15" s="32" customFormat="1" ht="48" customHeight="1">
      <c r="A28" s="130" t="s">
        <v>40</v>
      </c>
      <c r="B28" s="130"/>
      <c r="C28" s="131"/>
      <c r="D28" s="28" t="s">
        <v>12</v>
      </c>
      <c r="E28" s="29" t="s">
        <v>55</v>
      </c>
      <c r="F28" s="30" t="s">
        <v>56</v>
      </c>
      <c r="G28" s="29" t="s">
        <v>57</v>
      </c>
      <c r="H28" s="31" t="s">
        <v>58</v>
      </c>
      <c r="I28" s="29" t="s">
        <v>59</v>
      </c>
      <c r="J28" s="30" t="s">
        <v>60</v>
      </c>
      <c r="K28" s="29" t="s">
        <v>61</v>
      </c>
      <c r="L28" s="31" t="s">
        <v>62</v>
      </c>
      <c r="M28" s="30" t="s">
        <v>63</v>
      </c>
      <c r="N28" s="29" t="s">
        <v>64</v>
      </c>
      <c r="O28" s="31" t="s">
        <v>65</v>
      </c>
    </row>
    <row r="29" spans="1:15" s="32" customFormat="1" ht="14.25" customHeight="1">
      <c r="A29" s="33" t="s">
        <v>66</v>
      </c>
      <c r="B29" s="34" t="s">
        <v>67</v>
      </c>
      <c r="C29" s="35">
        <v>1995</v>
      </c>
      <c r="D29" s="36">
        <v>874</v>
      </c>
      <c r="E29" s="37">
        <v>36</v>
      </c>
      <c r="F29" s="44">
        <v>19</v>
      </c>
      <c r="G29" s="44">
        <v>87</v>
      </c>
      <c r="H29" s="37">
        <v>140</v>
      </c>
      <c r="I29" s="38">
        <v>177</v>
      </c>
      <c r="J29" s="39">
        <v>138</v>
      </c>
      <c r="K29" s="39">
        <v>149</v>
      </c>
      <c r="L29" s="39">
        <v>58</v>
      </c>
      <c r="M29" s="39">
        <v>36</v>
      </c>
      <c r="N29" s="39">
        <v>19</v>
      </c>
      <c r="O29" s="39">
        <v>15</v>
      </c>
    </row>
    <row r="30" spans="1:15" s="32" customFormat="1" ht="14.25" customHeight="1">
      <c r="A30" s="33"/>
      <c r="B30" s="34" t="s">
        <v>68</v>
      </c>
      <c r="C30" s="35">
        <v>2000</v>
      </c>
      <c r="D30" s="54">
        <v>789</v>
      </c>
      <c r="E30" s="54">
        <v>18</v>
      </c>
      <c r="F30" s="44">
        <v>20</v>
      </c>
      <c r="G30" s="44">
        <v>110</v>
      </c>
      <c r="H30" s="54">
        <v>161</v>
      </c>
      <c r="I30" s="37">
        <v>186</v>
      </c>
      <c r="J30" s="54">
        <v>109</v>
      </c>
      <c r="K30" s="54">
        <v>84</v>
      </c>
      <c r="L30" s="54">
        <v>32</v>
      </c>
      <c r="M30" s="54">
        <v>26</v>
      </c>
      <c r="N30" s="54">
        <v>18</v>
      </c>
      <c r="O30" s="54">
        <v>25</v>
      </c>
    </row>
    <row r="31" spans="1:15" s="32" customFormat="1" ht="14.25" customHeight="1" thickBot="1">
      <c r="A31" s="46"/>
      <c r="B31" s="50" t="s">
        <v>69</v>
      </c>
      <c r="C31" s="52">
        <v>2005</v>
      </c>
      <c r="D31" s="53">
        <v>689</v>
      </c>
      <c r="E31" s="53">
        <v>12</v>
      </c>
      <c r="F31" s="132">
        <v>97</v>
      </c>
      <c r="G31" s="132"/>
      <c r="H31" s="53">
        <v>126</v>
      </c>
      <c r="I31" s="48">
        <v>181</v>
      </c>
      <c r="J31" s="53">
        <v>90</v>
      </c>
      <c r="K31" s="53">
        <v>76</v>
      </c>
      <c r="L31" s="53">
        <v>36</v>
      </c>
      <c r="M31" s="53">
        <v>27</v>
      </c>
      <c r="N31" s="53">
        <v>16</v>
      </c>
      <c r="O31" s="53">
        <v>28</v>
      </c>
    </row>
    <row r="32" spans="1:15" ht="12">
      <c r="A32" s="32" t="s">
        <v>36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</sheetData>
  <mergeCells count="18">
    <mergeCell ref="A4:C4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28:C28"/>
    <mergeCell ref="F31:G31"/>
    <mergeCell ref="F18:G18"/>
    <mergeCell ref="F19:G19"/>
    <mergeCell ref="A22:C22"/>
    <mergeCell ref="F25:G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"/>
    </sheetView>
  </sheetViews>
  <sheetFormatPr defaultColWidth="9.00390625" defaultRowHeight="13.5"/>
  <cols>
    <col min="1" max="1" width="3.875" style="7" customWidth="1"/>
    <col min="2" max="2" width="3.75390625" style="7" customWidth="1"/>
    <col min="3" max="3" width="6.50390625" style="7" customWidth="1"/>
    <col min="4" max="13" width="7.125" style="7" customWidth="1"/>
    <col min="14" max="16384" width="4.25390625" style="7" customWidth="1"/>
  </cols>
  <sheetData>
    <row r="1" ht="16.5" customHeight="1">
      <c r="A1" s="6" t="s">
        <v>179</v>
      </c>
    </row>
    <row r="2" ht="16.5" customHeight="1">
      <c r="A2" s="6"/>
    </row>
    <row r="3" spans="1:13" ht="16.5" customHeight="1" thickBot="1">
      <c r="A3" s="7" t="s">
        <v>7</v>
      </c>
      <c r="M3" s="8" t="s">
        <v>8</v>
      </c>
    </row>
    <row r="4" spans="1:13" s="32" customFormat="1" ht="48" customHeight="1">
      <c r="A4" s="130" t="s">
        <v>40</v>
      </c>
      <c r="B4" s="130"/>
      <c r="C4" s="131"/>
      <c r="D4" s="55" t="s">
        <v>85</v>
      </c>
      <c r="E4" s="56" t="s">
        <v>86</v>
      </c>
      <c r="F4" s="56" t="s">
        <v>87</v>
      </c>
      <c r="G4" s="57" t="s">
        <v>88</v>
      </c>
      <c r="H4" s="56" t="s">
        <v>89</v>
      </c>
      <c r="I4" s="56" t="s">
        <v>90</v>
      </c>
      <c r="J4" s="58" t="s">
        <v>91</v>
      </c>
      <c r="K4" s="56" t="s">
        <v>92</v>
      </c>
      <c r="L4" s="57" t="s">
        <v>93</v>
      </c>
      <c r="M4" s="58" t="s">
        <v>94</v>
      </c>
    </row>
    <row r="5" spans="1:13" s="32" customFormat="1" ht="14.25" customHeight="1">
      <c r="A5" s="33" t="s">
        <v>66</v>
      </c>
      <c r="B5" s="34" t="s">
        <v>22</v>
      </c>
      <c r="C5" s="59">
        <v>1995</v>
      </c>
      <c r="D5" s="14">
        <v>5189</v>
      </c>
      <c r="E5" s="15">
        <v>10</v>
      </c>
      <c r="F5" s="15">
        <v>670</v>
      </c>
      <c r="G5" s="15">
        <v>1297</v>
      </c>
      <c r="H5" s="60">
        <v>970</v>
      </c>
      <c r="I5" s="60">
        <v>750</v>
      </c>
      <c r="J5" s="61">
        <v>562</v>
      </c>
      <c r="K5" s="61">
        <v>374</v>
      </c>
      <c r="L5" s="60">
        <v>449</v>
      </c>
      <c r="M5" s="60">
        <v>107</v>
      </c>
    </row>
    <row r="6" spans="2:13" s="32" customFormat="1" ht="14.25" customHeight="1">
      <c r="B6" s="34" t="s">
        <v>23</v>
      </c>
      <c r="C6" s="59">
        <v>2000</v>
      </c>
      <c r="D6" s="14">
        <v>4574</v>
      </c>
      <c r="E6" s="15">
        <v>6</v>
      </c>
      <c r="F6" s="15">
        <v>524</v>
      </c>
      <c r="G6" s="15">
        <v>1166</v>
      </c>
      <c r="H6" s="60">
        <v>846</v>
      </c>
      <c r="I6" s="60">
        <v>664</v>
      </c>
      <c r="J6" s="61">
        <v>497</v>
      </c>
      <c r="K6" s="61">
        <v>313</v>
      </c>
      <c r="L6" s="60">
        <v>423</v>
      </c>
      <c r="M6" s="60">
        <v>135</v>
      </c>
    </row>
    <row r="7" spans="1:21" s="32" customFormat="1" ht="14.25" customHeight="1">
      <c r="A7" s="33"/>
      <c r="B7" s="34" t="s">
        <v>69</v>
      </c>
      <c r="C7" s="59">
        <v>2005</v>
      </c>
      <c r="D7" s="14">
        <v>3927</v>
      </c>
      <c r="E7" s="15">
        <v>4</v>
      </c>
      <c r="F7" s="15">
        <v>397</v>
      </c>
      <c r="G7" s="15">
        <v>986</v>
      </c>
      <c r="H7" s="15">
        <v>741</v>
      </c>
      <c r="I7" s="15">
        <v>587</v>
      </c>
      <c r="J7" s="105">
        <v>649</v>
      </c>
      <c r="K7" s="105"/>
      <c r="L7" s="15">
        <v>407</v>
      </c>
      <c r="M7" s="15">
        <v>156</v>
      </c>
      <c r="P7" s="62"/>
      <c r="Q7" s="62"/>
      <c r="R7" s="62"/>
      <c r="S7" s="62"/>
      <c r="T7" s="33"/>
      <c r="U7" s="33"/>
    </row>
    <row r="8" spans="1:21" s="32" customFormat="1" ht="14.25" customHeight="1">
      <c r="A8" s="33"/>
      <c r="B8" s="33"/>
      <c r="C8" s="33" t="s">
        <v>70</v>
      </c>
      <c r="D8" s="14">
        <v>65</v>
      </c>
      <c r="E8" s="15" t="s">
        <v>71</v>
      </c>
      <c r="F8" s="15">
        <v>14</v>
      </c>
      <c r="G8" s="15">
        <v>30</v>
      </c>
      <c r="H8" s="60">
        <v>10</v>
      </c>
      <c r="I8" s="60">
        <v>8</v>
      </c>
      <c r="J8" s="109">
        <v>3</v>
      </c>
      <c r="K8" s="109"/>
      <c r="L8" s="60" t="s">
        <v>71</v>
      </c>
      <c r="M8" s="60" t="s">
        <v>71</v>
      </c>
      <c r="N8" s="40"/>
      <c r="P8" s="63"/>
      <c r="Q8" s="63"/>
      <c r="R8" s="63"/>
      <c r="S8" s="63"/>
      <c r="T8" s="63"/>
      <c r="U8" s="63"/>
    </row>
    <row r="9" spans="1:21" s="32" customFormat="1" ht="14.25" customHeight="1">
      <c r="A9" s="33"/>
      <c r="B9" s="33"/>
      <c r="C9" s="33" t="s">
        <v>73</v>
      </c>
      <c r="D9" s="14">
        <v>351</v>
      </c>
      <c r="E9" s="15">
        <v>1</v>
      </c>
      <c r="F9" s="15">
        <v>34</v>
      </c>
      <c r="G9" s="15">
        <v>94</v>
      </c>
      <c r="H9" s="60">
        <v>70</v>
      </c>
      <c r="I9" s="60">
        <v>58</v>
      </c>
      <c r="J9" s="109">
        <v>53</v>
      </c>
      <c r="K9" s="109"/>
      <c r="L9" s="60">
        <v>29</v>
      </c>
      <c r="M9" s="60">
        <v>12</v>
      </c>
      <c r="N9" s="40"/>
      <c r="P9" s="64"/>
      <c r="Q9" s="64"/>
      <c r="R9" s="63"/>
      <c r="S9" s="63"/>
      <c r="T9" s="63"/>
      <c r="U9" s="63"/>
    </row>
    <row r="10" spans="1:21" s="32" customFormat="1" ht="14.25" customHeight="1">
      <c r="A10" s="33"/>
      <c r="B10" s="33"/>
      <c r="C10" s="33" t="s">
        <v>74</v>
      </c>
      <c r="D10" s="14">
        <v>437</v>
      </c>
      <c r="E10" s="15" t="s">
        <v>71</v>
      </c>
      <c r="F10" s="15">
        <v>51</v>
      </c>
      <c r="G10" s="15">
        <v>116</v>
      </c>
      <c r="H10" s="60">
        <v>82</v>
      </c>
      <c r="I10" s="60">
        <v>58</v>
      </c>
      <c r="J10" s="109">
        <v>71</v>
      </c>
      <c r="K10" s="109"/>
      <c r="L10" s="60">
        <v>48</v>
      </c>
      <c r="M10" s="60">
        <v>11</v>
      </c>
      <c r="N10" s="40"/>
      <c r="P10" s="64"/>
      <c r="Q10" s="64"/>
      <c r="R10" s="63"/>
      <c r="S10" s="63"/>
      <c r="T10" s="63"/>
      <c r="U10" s="63"/>
    </row>
    <row r="11" spans="1:21" s="32" customFormat="1" ht="14.25" customHeight="1">
      <c r="A11" s="33"/>
      <c r="B11" s="33"/>
      <c r="C11" s="33" t="s">
        <v>75</v>
      </c>
      <c r="D11" s="14">
        <v>422</v>
      </c>
      <c r="E11" s="15" t="s">
        <v>71</v>
      </c>
      <c r="F11" s="15">
        <v>47</v>
      </c>
      <c r="G11" s="15">
        <v>104</v>
      </c>
      <c r="H11" s="60">
        <v>103</v>
      </c>
      <c r="I11" s="60">
        <v>63</v>
      </c>
      <c r="J11" s="109">
        <v>68</v>
      </c>
      <c r="K11" s="109"/>
      <c r="L11" s="60">
        <v>31</v>
      </c>
      <c r="M11" s="60">
        <v>6</v>
      </c>
      <c r="N11" s="40"/>
      <c r="P11" s="64"/>
      <c r="Q11" s="64"/>
      <c r="R11" s="63"/>
      <c r="S11" s="63"/>
      <c r="T11" s="63"/>
      <c r="U11" s="63"/>
    </row>
    <row r="12" spans="1:21" s="32" customFormat="1" ht="14.25" customHeight="1">
      <c r="A12" s="33"/>
      <c r="B12" s="33"/>
      <c r="C12" s="33" t="s">
        <v>76</v>
      </c>
      <c r="D12" s="14">
        <v>367</v>
      </c>
      <c r="E12" s="15">
        <v>1</v>
      </c>
      <c r="F12" s="15">
        <v>39</v>
      </c>
      <c r="G12" s="15">
        <v>79</v>
      </c>
      <c r="H12" s="60">
        <v>78</v>
      </c>
      <c r="I12" s="60">
        <v>61</v>
      </c>
      <c r="J12" s="109">
        <v>71</v>
      </c>
      <c r="K12" s="109"/>
      <c r="L12" s="60">
        <v>29</v>
      </c>
      <c r="M12" s="60">
        <v>9</v>
      </c>
      <c r="N12" s="40"/>
      <c r="P12" s="64"/>
      <c r="Q12" s="64"/>
      <c r="R12" s="63"/>
      <c r="S12" s="63"/>
      <c r="T12" s="63"/>
      <c r="U12" s="63"/>
    </row>
    <row r="13" spans="1:21" s="32" customFormat="1" ht="14.25" customHeight="1">
      <c r="A13" s="33"/>
      <c r="B13" s="33"/>
      <c r="C13" s="33" t="s">
        <v>77</v>
      </c>
      <c r="D13" s="14">
        <v>350</v>
      </c>
      <c r="E13" s="15">
        <v>1</v>
      </c>
      <c r="F13" s="15">
        <v>36</v>
      </c>
      <c r="G13" s="15">
        <v>87</v>
      </c>
      <c r="H13" s="60">
        <v>63</v>
      </c>
      <c r="I13" s="60">
        <v>55</v>
      </c>
      <c r="J13" s="109">
        <v>51</v>
      </c>
      <c r="K13" s="109"/>
      <c r="L13" s="60">
        <v>43</v>
      </c>
      <c r="M13" s="60">
        <v>14</v>
      </c>
      <c r="N13" s="40"/>
      <c r="P13" s="64"/>
      <c r="Q13" s="63"/>
      <c r="R13" s="63"/>
      <c r="S13" s="63"/>
      <c r="T13" s="63"/>
      <c r="U13" s="63"/>
    </row>
    <row r="14" spans="1:21" s="32" customFormat="1" ht="14.25" customHeight="1">
      <c r="A14" s="33"/>
      <c r="B14" s="33"/>
      <c r="C14" s="33" t="s">
        <v>78</v>
      </c>
      <c r="D14" s="14">
        <v>383</v>
      </c>
      <c r="E14" s="15" t="s">
        <v>71</v>
      </c>
      <c r="F14" s="15">
        <v>24</v>
      </c>
      <c r="G14" s="15">
        <v>98</v>
      </c>
      <c r="H14" s="60">
        <v>69</v>
      </c>
      <c r="I14" s="60">
        <v>47</v>
      </c>
      <c r="J14" s="109">
        <v>76</v>
      </c>
      <c r="K14" s="109"/>
      <c r="L14" s="60">
        <v>48</v>
      </c>
      <c r="M14" s="60">
        <v>21</v>
      </c>
      <c r="N14" s="40"/>
      <c r="P14" s="64"/>
      <c r="Q14" s="64"/>
      <c r="R14" s="64"/>
      <c r="S14" s="64"/>
      <c r="T14" s="63"/>
      <c r="U14" s="63"/>
    </row>
    <row r="15" spans="1:21" s="32" customFormat="1" ht="14.25" customHeight="1">
      <c r="A15" s="33"/>
      <c r="B15" s="33"/>
      <c r="C15" s="33" t="s">
        <v>79</v>
      </c>
      <c r="D15" s="14">
        <v>300</v>
      </c>
      <c r="E15" s="15" t="s">
        <v>71</v>
      </c>
      <c r="F15" s="15">
        <v>29</v>
      </c>
      <c r="G15" s="15">
        <v>81</v>
      </c>
      <c r="H15" s="60">
        <v>49</v>
      </c>
      <c r="I15" s="60">
        <v>50</v>
      </c>
      <c r="J15" s="109">
        <v>49</v>
      </c>
      <c r="K15" s="109"/>
      <c r="L15" s="60">
        <v>26</v>
      </c>
      <c r="M15" s="60">
        <v>16</v>
      </c>
      <c r="N15" s="40"/>
      <c r="P15" s="64"/>
      <c r="Q15" s="64"/>
      <c r="R15" s="64"/>
      <c r="S15" s="63"/>
      <c r="T15" s="63"/>
      <c r="U15" s="63"/>
    </row>
    <row r="16" spans="1:21" s="32" customFormat="1" ht="14.25" customHeight="1">
      <c r="A16" s="33"/>
      <c r="B16" s="33"/>
      <c r="C16" s="33" t="s">
        <v>80</v>
      </c>
      <c r="D16" s="14">
        <v>175</v>
      </c>
      <c r="E16" s="15" t="s">
        <v>71</v>
      </c>
      <c r="F16" s="15">
        <v>10</v>
      </c>
      <c r="G16" s="15">
        <v>36</v>
      </c>
      <c r="H16" s="60">
        <v>32</v>
      </c>
      <c r="I16" s="60">
        <v>22</v>
      </c>
      <c r="J16" s="109">
        <v>34</v>
      </c>
      <c r="K16" s="109"/>
      <c r="L16" s="60">
        <v>28</v>
      </c>
      <c r="M16" s="60">
        <v>13</v>
      </c>
      <c r="N16" s="40"/>
      <c r="P16" s="64"/>
      <c r="Q16" s="64"/>
      <c r="R16" s="63"/>
      <c r="S16" s="63"/>
      <c r="T16" s="63"/>
      <c r="U16" s="63"/>
    </row>
    <row r="17" spans="1:21" s="32" customFormat="1" ht="14.25" customHeight="1">
      <c r="A17" s="33"/>
      <c r="B17" s="33"/>
      <c r="C17" s="33" t="s">
        <v>81</v>
      </c>
      <c r="D17" s="14">
        <v>247</v>
      </c>
      <c r="E17" s="15">
        <v>1</v>
      </c>
      <c r="F17" s="15">
        <v>26</v>
      </c>
      <c r="G17" s="15">
        <v>55</v>
      </c>
      <c r="H17" s="60">
        <v>45</v>
      </c>
      <c r="I17" s="60">
        <v>36</v>
      </c>
      <c r="J17" s="109">
        <v>31</v>
      </c>
      <c r="K17" s="109"/>
      <c r="L17" s="60">
        <v>30</v>
      </c>
      <c r="M17" s="60">
        <v>23</v>
      </c>
      <c r="N17" s="40"/>
      <c r="P17" s="64"/>
      <c r="Q17" s="64"/>
      <c r="R17" s="63"/>
      <c r="S17" s="64"/>
      <c r="T17" s="63"/>
      <c r="U17" s="63"/>
    </row>
    <row r="18" spans="1:21" s="32" customFormat="1" ht="14.25" customHeight="1">
      <c r="A18" s="33"/>
      <c r="B18" s="33"/>
      <c r="C18" s="33" t="s">
        <v>82</v>
      </c>
      <c r="D18" s="14">
        <v>305</v>
      </c>
      <c r="E18" s="15" t="s">
        <v>71</v>
      </c>
      <c r="F18" s="15">
        <v>28</v>
      </c>
      <c r="G18" s="15">
        <v>63</v>
      </c>
      <c r="H18" s="60">
        <v>60</v>
      </c>
      <c r="I18" s="60">
        <v>42</v>
      </c>
      <c r="J18" s="109">
        <v>57</v>
      </c>
      <c r="K18" s="109"/>
      <c r="L18" s="60">
        <v>35</v>
      </c>
      <c r="M18" s="60">
        <v>20</v>
      </c>
      <c r="N18" s="40"/>
      <c r="P18" s="64"/>
      <c r="Q18" s="64"/>
      <c r="R18" s="63"/>
      <c r="S18" s="63"/>
      <c r="T18" s="63"/>
      <c r="U18" s="63"/>
    </row>
    <row r="19" spans="1:21" s="32" customFormat="1" ht="14.25" customHeight="1" thickBot="1">
      <c r="A19" s="46"/>
      <c r="B19" s="46"/>
      <c r="C19" s="46" t="s">
        <v>83</v>
      </c>
      <c r="D19" s="19">
        <v>525</v>
      </c>
      <c r="E19" s="20" t="s">
        <v>71</v>
      </c>
      <c r="F19" s="20">
        <v>59</v>
      </c>
      <c r="G19" s="20">
        <v>143</v>
      </c>
      <c r="H19" s="20">
        <v>80</v>
      </c>
      <c r="I19" s="20">
        <v>87</v>
      </c>
      <c r="J19" s="108">
        <v>85</v>
      </c>
      <c r="K19" s="108"/>
      <c r="L19" s="20">
        <v>60</v>
      </c>
      <c r="M19" s="20">
        <v>11</v>
      </c>
      <c r="N19" s="40"/>
      <c r="P19" s="64"/>
      <c r="Q19" s="64"/>
      <c r="R19" s="64"/>
      <c r="S19" s="63"/>
      <c r="T19" s="63"/>
      <c r="U19" s="63"/>
    </row>
    <row r="20" spans="4:14" s="32" customFormat="1" ht="14.25" customHeight="1">
      <c r="D20" s="7"/>
      <c r="E20" s="7"/>
      <c r="F20" s="7"/>
      <c r="G20" s="7"/>
      <c r="H20" s="7"/>
      <c r="I20" s="7"/>
      <c r="J20" s="7"/>
      <c r="K20" s="7"/>
      <c r="L20" s="7"/>
      <c r="M20" s="7"/>
      <c r="N20" s="40"/>
    </row>
    <row r="21" spans="1:13" s="32" customFormat="1" ht="16.5" customHeight="1" thickBot="1">
      <c r="A21" s="7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 t="s">
        <v>8</v>
      </c>
    </row>
    <row r="22" spans="1:13" s="32" customFormat="1" ht="48" customHeight="1">
      <c r="A22" s="130" t="s">
        <v>40</v>
      </c>
      <c r="B22" s="130"/>
      <c r="C22" s="131"/>
      <c r="D22" s="55" t="s">
        <v>85</v>
      </c>
      <c r="E22" s="56" t="s">
        <v>86</v>
      </c>
      <c r="F22" s="56" t="s">
        <v>87</v>
      </c>
      <c r="G22" s="57" t="s">
        <v>88</v>
      </c>
      <c r="H22" s="56" t="s">
        <v>89</v>
      </c>
      <c r="I22" s="56" t="s">
        <v>90</v>
      </c>
      <c r="J22" s="58" t="s">
        <v>91</v>
      </c>
      <c r="K22" s="56" t="s">
        <v>92</v>
      </c>
      <c r="L22" s="57" t="s">
        <v>93</v>
      </c>
      <c r="M22" s="58" t="s">
        <v>94</v>
      </c>
    </row>
    <row r="23" spans="1:13" s="32" customFormat="1" ht="14.25" customHeight="1">
      <c r="A23" s="33" t="s">
        <v>66</v>
      </c>
      <c r="B23" s="34" t="s">
        <v>22</v>
      </c>
      <c r="C23" s="59">
        <v>1995</v>
      </c>
      <c r="D23" s="14">
        <v>1041</v>
      </c>
      <c r="E23" s="15">
        <v>0</v>
      </c>
      <c r="F23" s="15">
        <v>99</v>
      </c>
      <c r="G23" s="15">
        <v>181</v>
      </c>
      <c r="H23" s="60">
        <v>148</v>
      </c>
      <c r="I23" s="60">
        <v>114</v>
      </c>
      <c r="J23" s="61">
        <v>115</v>
      </c>
      <c r="K23" s="61">
        <v>81</v>
      </c>
      <c r="L23" s="60">
        <v>128</v>
      </c>
      <c r="M23" s="60">
        <v>53</v>
      </c>
    </row>
    <row r="24" spans="2:13" s="32" customFormat="1" ht="14.25" customHeight="1">
      <c r="B24" s="34" t="s">
        <v>23</v>
      </c>
      <c r="C24" s="59">
        <v>2000</v>
      </c>
      <c r="D24" s="14">
        <v>832</v>
      </c>
      <c r="E24" s="15">
        <v>1</v>
      </c>
      <c r="F24" s="15">
        <v>71</v>
      </c>
      <c r="G24" s="15">
        <v>175</v>
      </c>
      <c r="H24" s="60">
        <v>120</v>
      </c>
      <c r="I24" s="60">
        <v>105</v>
      </c>
      <c r="J24" s="61">
        <v>101</v>
      </c>
      <c r="K24" s="61">
        <v>72</v>
      </c>
      <c r="L24" s="60">
        <v>127</v>
      </c>
      <c r="M24" s="60">
        <v>60</v>
      </c>
    </row>
    <row r="25" spans="1:13" s="32" customFormat="1" ht="14.25" customHeight="1" thickBot="1">
      <c r="A25" s="46"/>
      <c r="B25" s="50" t="s">
        <v>69</v>
      </c>
      <c r="C25" s="65">
        <v>2005</v>
      </c>
      <c r="D25" s="19">
        <v>762</v>
      </c>
      <c r="E25" s="20">
        <v>0</v>
      </c>
      <c r="F25" s="20">
        <v>54</v>
      </c>
      <c r="G25" s="20">
        <v>156</v>
      </c>
      <c r="H25" s="20">
        <v>115</v>
      </c>
      <c r="I25" s="20">
        <v>95</v>
      </c>
      <c r="J25" s="108">
        <v>165</v>
      </c>
      <c r="K25" s="108"/>
      <c r="L25" s="20">
        <v>115</v>
      </c>
      <c r="M25" s="20">
        <v>62</v>
      </c>
    </row>
    <row r="26" spans="4:13" s="32" customFormat="1" ht="12"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32" customFormat="1" ht="16.5" customHeight="1" thickBot="1">
      <c r="A27" s="7" t="s">
        <v>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 t="s">
        <v>8</v>
      </c>
    </row>
    <row r="28" spans="1:13" s="32" customFormat="1" ht="48" customHeight="1">
      <c r="A28" s="130" t="s">
        <v>40</v>
      </c>
      <c r="B28" s="130"/>
      <c r="C28" s="131"/>
      <c r="D28" s="55" t="s">
        <v>85</v>
      </c>
      <c r="E28" s="56" t="s">
        <v>86</v>
      </c>
      <c r="F28" s="56" t="s">
        <v>87</v>
      </c>
      <c r="G28" s="57" t="s">
        <v>88</v>
      </c>
      <c r="H28" s="56" t="s">
        <v>89</v>
      </c>
      <c r="I28" s="56" t="s">
        <v>90</v>
      </c>
      <c r="J28" s="58" t="s">
        <v>91</v>
      </c>
      <c r="K28" s="56" t="s">
        <v>92</v>
      </c>
      <c r="L28" s="57" t="s">
        <v>93</v>
      </c>
      <c r="M28" s="58" t="s">
        <v>94</v>
      </c>
    </row>
    <row r="29" spans="1:13" s="32" customFormat="1" ht="14.25" customHeight="1">
      <c r="A29" s="33" t="s">
        <v>66</v>
      </c>
      <c r="B29" s="34" t="s">
        <v>22</v>
      </c>
      <c r="C29" s="59">
        <v>1995</v>
      </c>
      <c r="D29" s="14">
        <v>874</v>
      </c>
      <c r="E29" s="15">
        <v>1</v>
      </c>
      <c r="F29" s="15">
        <v>69</v>
      </c>
      <c r="G29" s="15">
        <v>155</v>
      </c>
      <c r="H29" s="60">
        <v>145</v>
      </c>
      <c r="I29" s="60">
        <v>108</v>
      </c>
      <c r="J29" s="61">
        <v>93</v>
      </c>
      <c r="K29" s="61">
        <v>65</v>
      </c>
      <c r="L29" s="60">
        <v>166</v>
      </c>
      <c r="M29" s="60">
        <v>72</v>
      </c>
    </row>
    <row r="30" spans="1:13" s="32" customFormat="1" ht="14.25" customHeight="1">
      <c r="A30" s="33"/>
      <c r="B30" s="34" t="s">
        <v>23</v>
      </c>
      <c r="C30" s="59">
        <v>2000</v>
      </c>
      <c r="D30" s="14">
        <v>789</v>
      </c>
      <c r="E30" s="15">
        <v>2</v>
      </c>
      <c r="F30" s="15">
        <v>62</v>
      </c>
      <c r="G30" s="15">
        <v>136</v>
      </c>
      <c r="H30" s="15">
        <v>123</v>
      </c>
      <c r="I30" s="15">
        <v>98</v>
      </c>
      <c r="J30" s="51">
        <v>81</v>
      </c>
      <c r="K30" s="51">
        <v>64</v>
      </c>
      <c r="L30" s="15">
        <v>150</v>
      </c>
      <c r="M30" s="15">
        <v>73</v>
      </c>
    </row>
    <row r="31" spans="1:13" s="32" customFormat="1" ht="14.25" customHeight="1" thickBot="1">
      <c r="A31" s="46"/>
      <c r="B31" s="50" t="s">
        <v>69</v>
      </c>
      <c r="C31" s="65">
        <v>2005</v>
      </c>
      <c r="D31" s="19">
        <v>689</v>
      </c>
      <c r="E31" s="20" t="s">
        <v>71</v>
      </c>
      <c r="F31" s="20">
        <v>56</v>
      </c>
      <c r="G31" s="20">
        <v>100</v>
      </c>
      <c r="H31" s="20">
        <v>112</v>
      </c>
      <c r="I31" s="20">
        <v>78</v>
      </c>
      <c r="J31" s="108">
        <v>127</v>
      </c>
      <c r="K31" s="108"/>
      <c r="L31" s="20">
        <v>134</v>
      </c>
      <c r="M31" s="20">
        <v>82</v>
      </c>
    </row>
    <row r="32" ht="12">
      <c r="A32" s="7" t="s">
        <v>95</v>
      </c>
    </row>
  </sheetData>
  <mergeCells count="18">
    <mergeCell ref="A4:C4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A28:C28"/>
    <mergeCell ref="J31:K31"/>
    <mergeCell ref="J18:K18"/>
    <mergeCell ref="J19:K19"/>
    <mergeCell ref="A22:C22"/>
    <mergeCell ref="J25:K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9.375" style="7" customWidth="1"/>
    <col min="2" max="2" width="6.375" style="7" customWidth="1"/>
    <col min="3" max="15" width="5.375" style="7" customWidth="1"/>
    <col min="16" max="16" width="6.625" style="7" customWidth="1"/>
    <col min="17" max="16384" width="9.00390625" style="7" customWidth="1"/>
  </cols>
  <sheetData>
    <row r="1" ht="18" customHeight="1">
      <c r="A1" s="6" t="s">
        <v>180</v>
      </c>
    </row>
    <row r="2" ht="16.5" customHeight="1">
      <c r="A2" s="6"/>
    </row>
    <row r="3" spans="1:15" ht="16.5" customHeight="1" thickBot="1">
      <c r="A3" s="7" t="s">
        <v>7</v>
      </c>
      <c r="O3" s="8" t="s">
        <v>112</v>
      </c>
    </row>
    <row r="4" spans="1:15" ht="16.5" customHeight="1">
      <c r="A4" s="112" t="s">
        <v>98</v>
      </c>
      <c r="B4" s="127" t="s">
        <v>85</v>
      </c>
      <c r="C4" s="133" t="s">
        <v>99</v>
      </c>
      <c r="D4" s="128" t="s">
        <v>100</v>
      </c>
      <c r="E4" s="133" t="s">
        <v>101</v>
      </c>
      <c r="F4" s="134" t="s">
        <v>102</v>
      </c>
      <c r="G4" s="133" t="s">
        <v>103</v>
      </c>
      <c r="H4" s="133" t="s">
        <v>104</v>
      </c>
      <c r="I4" s="133" t="s">
        <v>105</v>
      </c>
      <c r="J4" s="128" t="s">
        <v>106</v>
      </c>
      <c r="K4" s="133" t="s">
        <v>107</v>
      </c>
      <c r="L4" s="134" t="s">
        <v>108</v>
      </c>
      <c r="M4" s="128" t="s">
        <v>109</v>
      </c>
      <c r="N4" s="133" t="s">
        <v>110</v>
      </c>
      <c r="O4" s="128" t="s">
        <v>111</v>
      </c>
    </row>
    <row r="5" spans="1:15" ht="16.5" customHeight="1">
      <c r="A5" s="116"/>
      <c r="B5" s="121"/>
      <c r="C5" s="123"/>
      <c r="D5" s="129"/>
      <c r="E5" s="123"/>
      <c r="F5" s="135"/>
      <c r="G5" s="123"/>
      <c r="H5" s="123"/>
      <c r="I5" s="123"/>
      <c r="J5" s="129"/>
      <c r="K5" s="123"/>
      <c r="L5" s="135"/>
      <c r="M5" s="129"/>
      <c r="N5" s="123"/>
      <c r="O5" s="129"/>
    </row>
    <row r="6" spans="1:16" ht="16.5" customHeight="1">
      <c r="A6" s="11" t="s">
        <v>12</v>
      </c>
      <c r="B6" s="14">
        <v>11430</v>
      </c>
      <c r="C6" s="15">
        <v>186</v>
      </c>
      <c r="D6" s="15">
        <v>336</v>
      </c>
      <c r="E6" s="15">
        <v>408</v>
      </c>
      <c r="F6" s="15">
        <v>517</v>
      </c>
      <c r="G6" s="15">
        <v>515</v>
      </c>
      <c r="H6" s="15">
        <v>732</v>
      </c>
      <c r="I6" s="15">
        <v>1127</v>
      </c>
      <c r="J6" s="15">
        <v>1477</v>
      </c>
      <c r="K6" s="15">
        <v>1291</v>
      </c>
      <c r="L6" s="15">
        <v>962</v>
      </c>
      <c r="M6" s="15">
        <v>1032</v>
      </c>
      <c r="N6" s="15">
        <v>1187</v>
      </c>
      <c r="O6" s="15">
        <v>1660</v>
      </c>
      <c r="P6" s="16"/>
    </row>
    <row r="7" spans="1:16" ht="16.5" customHeight="1">
      <c r="A7" s="66" t="s">
        <v>70</v>
      </c>
      <c r="B7" s="14">
        <v>167</v>
      </c>
      <c r="C7" s="15">
        <v>3</v>
      </c>
      <c r="D7" s="15">
        <v>3</v>
      </c>
      <c r="E7" s="15">
        <v>1</v>
      </c>
      <c r="F7" s="15">
        <v>4</v>
      </c>
      <c r="G7" s="60">
        <v>7</v>
      </c>
      <c r="H7" s="60">
        <v>12</v>
      </c>
      <c r="I7" s="60">
        <v>14</v>
      </c>
      <c r="J7" s="60">
        <v>17</v>
      </c>
      <c r="K7" s="60">
        <v>15</v>
      </c>
      <c r="L7" s="60">
        <v>19</v>
      </c>
      <c r="M7" s="60">
        <v>26</v>
      </c>
      <c r="N7" s="60">
        <v>24</v>
      </c>
      <c r="O7" s="60">
        <v>22</v>
      </c>
      <c r="P7" s="16"/>
    </row>
    <row r="8" spans="1:16" ht="16.5" customHeight="1">
      <c r="A8" s="66" t="s">
        <v>73</v>
      </c>
      <c r="B8" s="14">
        <v>1021</v>
      </c>
      <c r="C8" s="15">
        <v>19</v>
      </c>
      <c r="D8" s="15">
        <v>32</v>
      </c>
      <c r="E8" s="15">
        <v>31</v>
      </c>
      <c r="F8" s="15">
        <v>45</v>
      </c>
      <c r="G8" s="60">
        <v>58</v>
      </c>
      <c r="H8" s="60">
        <v>74</v>
      </c>
      <c r="I8" s="60">
        <v>98</v>
      </c>
      <c r="J8" s="60">
        <v>131</v>
      </c>
      <c r="K8" s="60">
        <v>108</v>
      </c>
      <c r="L8" s="60">
        <v>107</v>
      </c>
      <c r="M8" s="60">
        <v>112</v>
      </c>
      <c r="N8" s="60">
        <v>90</v>
      </c>
      <c r="O8" s="60">
        <v>116</v>
      </c>
      <c r="P8" s="16"/>
    </row>
    <row r="9" spans="1:16" ht="16.5" customHeight="1">
      <c r="A9" s="66" t="s">
        <v>74</v>
      </c>
      <c r="B9" s="14">
        <v>1286</v>
      </c>
      <c r="C9" s="15">
        <v>22</v>
      </c>
      <c r="D9" s="15">
        <v>53</v>
      </c>
      <c r="E9" s="15">
        <v>52</v>
      </c>
      <c r="F9" s="15">
        <v>64</v>
      </c>
      <c r="G9" s="60">
        <v>63</v>
      </c>
      <c r="H9" s="60">
        <v>86</v>
      </c>
      <c r="I9" s="60">
        <v>131</v>
      </c>
      <c r="J9" s="60">
        <v>154</v>
      </c>
      <c r="K9" s="60">
        <v>142</v>
      </c>
      <c r="L9" s="60">
        <v>102</v>
      </c>
      <c r="M9" s="60">
        <v>121</v>
      </c>
      <c r="N9" s="60">
        <v>132</v>
      </c>
      <c r="O9" s="60">
        <v>164</v>
      </c>
      <c r="P9" s="16"/>
    </row>
    <row r="10" spans="1:16" ht="16.5" customHeight="1">
      <c r="A10" s="66" t="s">
        <v>75</v>
      </c>
      <c r="B10" s="14">
        <v>1254</v>
      </c>
      <c r="C10" s="15">
        <v>22</v>
      </c>
      <c r="D10" s="15">
        <v>45</v>
      </c>
      <c r="E10" s="15">
        <v>49</v>
      </c>
      <c r="F10" s="15">
        <v>52</v>
      </c>
      <c r="G10" s="60">
        <v>58</v>
      </c>
      <c r="H10" s="60">
        <v>90</v>
      </c>
      <c r="I10" s="60">
        <v>124</v>
      </c>
      <c r="J10" s="60">
        <v>171</v>
      </c>
      <c r="K10" s="60">
        <v>131</v>
      </c>
      <c r="L10" s="60">
        <v>99</v>
      </c>
      <c r="M10" s="60">
        <v>106</v>
      </c>
      <c r="N10" s="60">
        <v>122</v>
      </c>
      <c r="O10" s="60">
        <v>185</v>
      </c>
      <c r="P10" s="16"/>
    </row>
    <row r="11" spans="1:16" ht="16.5" customHeight="1">
      <c r="A11" s="66" t="s">
        <v>76</v>
      </c>
      <c r="B11" s="14">
        <v>1054</v>
      </c>
      <c r="C11" s="15">
        <v>13</v>
      </c>
      <c r="D11" s="15">
        <v>39</v>
      </c>
      <c r="E11" s="15">
        <v>35</v>
      </c>
      <c r="F11" s="15">
        <v>44</v>
      </c>
      <c r="G11" s="60">
        <v>43</v>
      </c>
      <c r="H11" s="60">
        <v>58</v>
      </c>
      <c r="I11" s="60">
        <v>117</v>
      </c>
      <c r="J11" s="60">
        <v>152</v>
      </c>
      <c r="K11" s="60">
        <v>106</v>
      </c>
      <c r="L11" s="60">
        <v>80</v>
      </c>
      <c r="M11" s="60">
        <v>92</v>
      </c>
      <c r="N11" s="60">
        <v>104</v>
      </c>
      <c r="O11" s="60">
        <v>171</v>
      </c>
      <c r="P11" s="16"/>
    </row>
    <row r="12" spans="1:16" ht="16.5" customHeight="1">
      <c r="A12" s="66" t="s">
        <v>77</v>
      </c>
      <c r="B12" s="14">
        <v>991</v>
      </c>
      <c r="C12" s="15">
        <v>15</v>
      </c>
      <c r="D12" s="15">
        <v>27</v>
      </c>
      <c r="E12" s="15">
        <v>37</v>
      </c>
      <c r="F12" s="15">
        <v>44</v>
      </c>
      <c r="G12" s="60">
        <v>50</v>
      </c>
      <c r="H12" s="60">
        <v>65</v>
      </c>
      <c r="I12" s="60">
        <v>90</v>
      </c>
      <c r="J12" s="60">
        <v>131</v>
      </c>
      <c r="K12" s="60">
        <v>118</v>
      </c>
      <c r="L12" s="60">
        <v>81</v>
      </c>
      <c r="M12" s="60">
        <v>89</v>
      </c>
      <c r="N12" s="60">
        <v>112</v>
      </c>
      <c r="O12" s="60">
        <v>132</v>
      </c>
      <c r="P12" s="16"/>
    </row>
    <row r="13" spans="1:16" ht="16.5" customHeight="1">
      <c r="A13" s="66" t="s">
        <v>78</v>
      </c>
      <c r="B13" s="14">
        <v>1089</v>
      </c>
      <c r="C13" s="15">
        <v>22</v>
      </c>
      <c r="D13" s="15">
        <v>33</v>
      </c>
      <c r="E13" s="15">
        <v>45</v>
      </c>
      <c r="F13" s="15">
        <v>38</v>
      </c>
      <c r="G13" s="60">
        <v>43</v>
      </c>
      <c r="H13" s="60">
        <v>61</v>
      </c>
      <c r="I13" s="60">
        <v>116</v>
      </c>
      <c r="J13" s="60">
        <v>134</v>
      </c>
      <c r="K13" s="60">
        <v>139</v>
      </c>
      <c r="L13" s="60">
        <v>88</v>
      </c>
      <c r="M13" s="60">
        <v>100</v>
      </c>
      <c r="N13" s="60">
        <v>118</v>
      </c>
      <c r="O13" s="60">
        <v>152</v>
      </c>
      <c r="P13" s="16"/>
    </row>
    <row r="14" spans="1:16" ht="16.5" customHeight="1">
      <c r="A14" s="66" t="s">
        <v>79</v>
      </c>
      <c r="B14" s="14">
        <v>897</v>
      </c>
      <c r="C14" s="15">
        <v>17</v>
      </c>
      <c r="D14" s="15">
        <v>22</v>
      </c>
      <c r="E14" s="15">
        <v>31</v>
      </c>
      <c r="F14" s="15">
        <v>42</v>
      </c>
      <c r="G14" s="60">
        <v>34</v>
      </c>
      <c r="H14" s="60">
        <v>66</v>
      </c>
      <c r="I14" s="60">
        <v>90</v>
      </c>
      <c r="J14" s="60">
        <v>112</v>
      </c>
      <c r="K14" s="60">
        <v>89</v>
      </c>
      <c r="L14" s="60">
        <v>66</v>
      </c>
      <c r="M14" s="67">
        <v>71</v>
      </c>
      <c r="N14" s="60">
        <v>100</v>
      </c>
      <c r="O14" s="60">
        <v>157</v>
      </c>
      <c r="P14" s="16"/>
    </row>
    <row r="15" spans="1:16" ht="16.5" customHeight="1">
      <c r="A15" s="66" t="s">
        <v>80</v>
      </c>
      <c r="B15" s="14">
        <v>495</v>
      </c>
      <c r="C15" s="15">
        <v>4</v>
      </c>
      <c r="D15" s="15">
        <v>7</v>
      </c>
      <c r="E15" s="15">
        <v>16</v>
      </c>
      <c r="F15" s="15">
        <v>16</v>
      </c>
      <c r="G15" s="60">
        <v>18</v>
      </c>
      <c r="H15" s="60">
        <v>31</v>
      </c>
      <c r="I15" s="60">
        <v>52</v>
      </c>
      <c r="J15" s="60">
        <v>77</v>
      </c>
      <c r="K15" s="60">
        <v>54</v>
      </c>
      <c r="L15" s="60">
        <v>40</v>
      </c>
      <c r="M15" s="67">
        <v>34</v>
      </c>
      <c r="N15" s="60">
        <v>59</v>
      </c>
      <c r="O15" s="60">
        <v>87</v>
      </c>
      <c r="P15" s="16"/>
    </row>
    <row r="16" spans="1:16" ht="16.5" customHeight="1">
      <c r="A16" s="66" t="s">
        <v>81</v>
      </c>
      <c r="B16" s="14">
        <v>736</v>
      </c>
      <c r="C16" s="15">
        <v>11</v>
      </c>
      <c r="D16" s="15">
        <v>19</v>
      </c>
      <c r="E16" s="15">
        <v>16</v>
      </c>
      <c r="F16" s="15">
        <v>44</v>
      </c>
      <c r="G16" s="60">
        <v>37</v>
      </c>
      <c r="H16" s="60">
        <v>43</v>
      </c>
      <c r="I16" s="60">
        <v>76</v>
      </c>
      <c r="J16" s="60">
        <v>74</v>
      </c>
      <c r="K16" s="60">
        <v>83</v>
      </c>
      <c r="L16" s="60">
        <v>70</v>
      </c>
      <c r="M16" s="67">
        <v>62</v>
      </c>
      <c r="N16" s="60">
        <v>91</v>
      </c>
      <c r="O16" s="60">
        <v>110</v>
      </c>
      <c r="P16" s="16"/>
    </row>
    <row r="17" spans="1:16" ht="16.5" customHeight="1">
      <c r="A17" s="66" t="s">
        <v>82</v>
      </c>
      <c r="B17" s="14">
        <v>906</v>
      </c>
      <c r="C17" s="15">
        <v>12</v>
      </c>
      <c r="D17" s="15">
        <v>23</v>
      </c>
      <c r="E17" s="15">
        <v>33</v>
      </c>
      <c r="F17" s="15">
        <v>41</v>
      </c>
      <c r="G17" s="60">
        <v>57</v>
      </c>
      <c r="H17" s="60">
        <v>54</v>
      </c>
      <c r="I17" s="60">
        <v>84</v>
      </c>
      <c r="J17" s="60">
        <v>114</v>
      </c>
      <c r="K17" s="60">
        <v>99</v>
      </c>
      <c r="L17" s="60">
        <v>92</v>
      </c>
      <c r="M17" s="15">
        <v>73</v>
      </c>
      <c r="N17" s="60">
        <v>87</v>
      </c>
      <c r="O17" s="60">
        <v>137</v>
      </c>
      <c r="P17" s="16"/>
    </row>
    <row r="18" spans="1:16" ht="16.5" customHeight="1" thickBot="1">
      <c r="A18" s="68" t="s">
        <v>83</v>
      </c>
      <c r="B18" s="19">
        <v>1534</v>
      </c>
      <c r="C18" s="20">
        <v>26</v>
      </c>
      <c r="D18" s="20">
        <v>33</v>
      </c>
      <c r="E18" s="20">
        <v>62</v>
      </c>
      <c r="F18" s="20">
        <v>83</v>
      </c>
      <c r="G18" s="20">
        <v>47</v>
      </c>
      <c r="H18" s="20">
        <v>92</v>
      </c>
      <c r="I18" s="20">
        <v>135</v>
      </c>
      <c r="J18" s="20">
        <v>210</v>
      </c>
      <c r="K18" s="20">
        <v>207</v>
      </c>
      <c r="L18" s="20">
        <v>118</v>
      </c>
      <c r="M18" s="20">
        <v>146</v>
      </c>
      <c r="N18" s="20">
        <v>148</v>
      </c>
      <c r="O18" s="20">
        <v>227</v>
      </c>
      <c r="P18" s="16"/>
    </row>
    <row r="19" ht="16.5" customHeight="1">
      <c r="A19" s="32"/>
    </row>
    <row r="20" spans="1:15" ht="16.5" customHeight="1" thickBot="1">
      <c r="A20" s="7" t="s">
        <v>52</v>
      </c>
      <c r="O20" s="8" t="s">
        <v>97</v>
      </c>
    </row>
    <row r="21" spans="1:15" ht="16.5" customHeight="1">
      <c r="A21" s="112" t="s">
        <v>98</v>
      </c>
      <c r="B21" s="127" t="s">
        <v>85</v>
      </c>
      <c r="C21" s="133" t="s">
        <v>99</v>
      </c>
      <c r="D21" s="128" t="s">
        <v>100</v>
      </c>
      <c r="E21" s="133" t="s">
        <v>101</v>
      </c>
      <c r="F21" s="134" t="s">
        <v>102</v>
      </c>
      <c r="G21" s="133" t="s">
        <v>103</v>
      </c>
      <c r="H21" s="133" t="s">
        <v>104</v>
      </c>
      <c r="I21" s="133" t="s">
        <v>105</v>
      </c>
      <c r="J21" s="128" t="s">
        <v>106</v>
      </c>
      <c r="K21" s="133" t="s">
        <v>107</v>
      </c>
      <c r="L21" s="134" t="s">
        <v>108</v>
      </c>
      <c r="M21" s="128" t="s">
        <v>109</v>
      </c>
      <c r="N21" s="133" t="s">
        <v>110</v>
      </c>
      <c r="O21" s="128" t="s">
        <v>111</v>
      </c>
    </row>
    <row r="22" spans="1:15" ht="16.5" customHeight="1">
      <c r="A22" s="116"/>
      <c r="B22" s="121"/>
      <c r="C22" s="123"/>
      <c r="D22" s="129"/>
      <c r="E22" s="123"/>
      <c r="F22" s="135"/>
      <c r="G22" s="123"/>
      <c r="H22" s="123"/>
      <c r="I22" s="123"/>
      <c r="J22" s="129"/>
      <c r="K22" s="123"/>
      <c r="L22" s="135"/>
      <c r="M22" s="129"/>
      <c r="N22" s="123"/>
      <c r="O22" s="129"/>
    </row>
    <row r="23" spans="1:15" ht="16.5" customHeight="1" thickBot="1">
      <c r="A23" s="69" t="s">
        <v>12</v>
      </c>
      <c r="B23" s="70">
        <v>2240</v>
      </c>
      <c r="C23" s="71">
        <v>59</v>
      </c>
      <c r="D23" s="71">
        <v>80</v>
      </c>
      <c r="E23" s="71">
        <v>101</v>
      </c>
      <c r="F23" s="71">
        <v>84</v>
      </c>
      <c r="G23" s="71">
        <v>103</v>
      </c>
      <c r="H23" s="71">
        <v>154</v>
      </c>
      <c r="I23" s="71">
        <v>197</v>
      </c>
      <c r="J23" s="71">
        <v>281</v>
      </c>
      <c r="K23" s="71">
        <v>262</v>
      </c>
      <c r="L23" s="71">
        <v>195</v>
      </c>
      <c r="M23" s="71">
        <v>198</v>
      </c>
      <c r="N23" s="71">
        <v>218</v>
      </c>
      <c r="O23" s="71">
        <v>308</v>
      </c>
    </row>
    <row r="24" ht="16.5" customHeight="1">
      <c r="A24" s="32"/>
    </row>
    <row r="25" spans="1:15" ht="16.5" customHeight="1" thickBot="1">
      <c r="A25" s="7" t="s">
        <v>38</v>
      </c>
      <c r="O25" s="8" t="s">
        <v>97</v>
      </c>
    </row>
    <row r="26" spans="1:15" ht="16.5" customHeight="1">
      <c r="A26" s="112" t="s">
        <v>98</v>
      </c>
      <c r="B26" s="127" t="s">
        <v>85</v>
      </c>
      <c r="C26" s="133" t="s">
        <v>99</v>
      </c>
      <c r="D26" s="128" t="s">
        <v>100</v>
      </c>
      <c r="E26" s="133" t="s">
        <v>101</v>
      </c>
      <c r="F26" s="134" t="s">
        <v>102</v>
      </c>
      <c r="G26" s="133" t="s">
        <v>103</v>
      </c>
      <c r="H26" s="133" t="s">
        <v>104</v>
      </c>
      <c r="I26" s="133" t="s">
        <v>105</v>
      </c>
      <c r="J26" s="128" t="s">
        <v>106</v>
      </c>
      <c r="K26" s="133" t="s">
        <v>107</v>
      </c>
      <c r="L26" s="134" t="s">
        <v>108</v>
      </c>
      <c r="M26" s="128" t="s">
        <v>109</v>
      </c>
      <c r="N26" s="133" t="s">
        <v>110</v>
      </c>
      <c r="O26" s="128" t="s">
        <v>111</v>
      </c>
    </row>
    <row r="27" spans="1:15" ht="16.5" customHeight="1">
      <c r="A27" s="116"/>
      <c r="B27" s="121"/>
      <c r="C27" s="123"/>
      <c r="D27" s="129"/>
      <c r="E27" s="123"/>
      <c r="F27" s="135"/>
      <c r="G27" s="123"/>
      <c r="H27" s="123"/>
      <c r="I27" s="123"/>
      <c r="J27" s="129"/>
      <c r="K27" s="123"/>
      <c r="L27" s="135"/>
      <c r="M27" s="129"/>
      <c r="N27" s="123"/>
      <c r="O27" s="129"/>
    </row>
    <row r="28" spans="1:15" ht="16.5" customHeight="1" thickBot="1">
      <c r="A28" s="69" t="s">
        <v>12</v>
      </c>
      <c r="B28" s="70">
        <v>2151</v>
      </c>
      <c r="C28" s="71">
        <v>53</v>
      </c>
      <c r="D28" s="71">
        <v>104</v>
      </c>
      <c r="E28" s="71">
        <v>77</v>
      </c>
      <c r="F28" s="71">
        <v>94</v>
      </c>
      <c r="G28" s="71">
        <v>103</v>
      </c>
      <c r="H28" s="71">
        <v>132</v>
      </c>
      <c r="I28" s="71">
        <v>218</v>
      </c>
      <c r="J28" s="71">
        <v>285</v>
      </c>
      <c r="K28" s="71">
        <v>212</v>
      </c>
      <c r="L28" s="71">
        <v>179</v>
      </c>
      <c r="M28" s="71">
        <v>179</v>
      </c>
      <c r="N28" s="71">
        <v>201</v>
      </c>
      <c r="O28" s="71">
        <v>314</v>
      </c>
    </row>
    <row r="29" ht="16.5" customHeight="1">
      <c r="A29" s="32" t="s">
        <v>36</v>
      </c>
    </row>
  </sheetData>
  <mergeCells count="45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6:A27"/>
    <mergeCell ref="B26:B27"/>
    <mergeCell ref="C26:C27"/>
    <mergeCell ref="D26:D27"/>
    <mergeCell ref="E26:E27"/>
    <mergeCell ref="F26:F27"/>
    <mergeCell ref="G26:G27"/>
    <mergeCell ref="H26:H27"/>
    <mergeCell ref="M26:M27"/>
    <mergeCell ref="N26:N27"/>
    <mergeCell ref="O26:O27"/>
    <mergeCell ref="I26:I27"/>
    <mergeCell ref="J26:J27"/>
    <mergeCell ref="K26:K27"/>
    <mergeCell ref="L26:L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9.375" style="7" customWidth="1"/>
    <col min="2" max="2" width="5.125" style="7" customWidth="1"/>
    <col min="3" max="3" width="7.625" style="7" customWidth="1"/>
    <col min="4" max="4" width="5.125" style="7" customWidth="1"/>
    <col min="5" max="5" width="7.625" style="7" customWidth="1"/>
    <col min="6" max="6" width="5.125" style="7" customWidth="1"/>
    <col min="7" max="7" width="7.625" style="7" customWidth="1"/>
    <col min="8" max="8" width="5.125" style="7" customWidth="1"/>
    <col min="9" max="9" width="7.625" style="7" customWidth="1"/>
    <col min="10" max="10" width="5.125" style="7" customWidth="1"/>
    <col min="11" max="11" width="7.625" style="7" customWidth="1"/>
    <col min="12" max="12" width="5.125" style="7" customWidth="1"/>
    <col min="13" max="13" width="7.625" style="7" customWidth="1"/>
    <col min="14" max="14" width="5.125" style="7" customWidth="1"/>
    <col min="15" max="15" width="7.625" style="7" customWidth="1"/>
    <col min="16" max="16384" width="9.00390625" style="7" customWidth="1"/>
  </cols>
  <sheetData>
    <row r="1" ht="16.5" customHeight="1">
      <c r="A1" s="6" t="s">
        <v>181</v>
      </c>
    </row>
    <row r="2" ht="16.5" customHeight="1">
      <c r="A2" s="6"/>
    </row>
    <row r="3" spans="1:15" ht="16.5" customHeight="1" thickBot="1">
      <c r="A3" s="7" t="s">
        <v>7</v>
      </c>
      <c r="K3" s="8"/>
      <c r="M3" s="8"/>
      <c r="O3" s="8" t="s">
        <v>114</v>
      </c>
    </row>
    <row r="4" spans="1:15" ht="20.25" customHeight="1">
      <c r="A4" s="112" t="s">
        <v>115</v>
      </c>
      <c r="B4" s="117" t="s">
        <v>116</v>
      </c>
      <c r="C4" s="119"/>
      <c r="D4" s="117" t="s">
        <v>117</v>
      </c>
      <c r="E4" s="118"/>
      <c r="F4" s="117" t="s">
        <v>128</v>
      </c>
      <c r="G4" s="118"/>
      <c r="H4" s="117" t="s">
        <v>118</v>
      </c>
      <c r="I4" s="118"/>
      <c r="J4" s="117" t="s">
        <v>125</v>
      </c>
      <c r="K4" s="118"/>
      <c r="L4" s="117" t="s">
        <v>126</v>
      </c>
      <c r="M4" s="118"/>
      <c r="N4" s="117" t="s">
        <v>127</v>
      </c>
      <c r="O4" s="118"/>
    </row>
    <row r="5" spans="1:15" ht="20.25" customHeight="1">
      <c r="A5" s="116"/>
      <c r="B5" s="72" t="s">
        <v>119</v>
      </c>
      <c r="C5" s="10" t="s">
        <v>120</v>
      </c>
      <c r="D5" s="72" t="s">
        <v>119</v>
      </c>
      <c r="E5" s="10" t="s">
        <v>120</v>
      </c>
      <c r="F5" s="72" t="s">
        <v>119</v>
      </c>
      <c r="G5" s="10" t="s">
        <v>120</v>
      </c>
      <c r="H5" s="72" t="s">
        <v>119</v>
      </c>
      <c r="I5" s="10" t="s">
        <v>120</v>
      </c>
      <c r="J5" s="72" t="s">
        <v>119</v>
      </c>
      <c r="K5" s="10" t="s">
        <v>120</v>
      </c>
      <c r="L5" s="72" t="s">
        <v>119</v>
      </c>
      <c r="M5" s="10" t="s">
        <v>120</v>
      </c>
      <c r="N5" s="72" t="s">
        <v>119</v>
      </c>
      <c r="O5" s="10" t="s">
        <v>120</v>
      </c>
    </row>
    <row r="6" spans="1:15" ht="16.5" customHeight="1">
      <c r="A6" s="73" t="s">
        <v>12</v>
      </c>
      <c r="B6" s="74">
        <v>713</v>
      </c>
      <c r="C6" s="74">
        <v>546447</v>
      </c>
      <c r="D6" s="75">
        <v>650</v>
      </c>
      <c r="E6" s="75">
        <v>448770</v>
      </c>
      <c r="F6" s="75">
        <v>630</v>
      </c>
      <c r="G6" s="75">
        <v>356481</v>
      </c>
      <c r="H6" s="75">
        <v>638</v>
      </c>
      <c r="I6" s="75">
        <v>433228</v>
      </c>
      <c r="J6" s="75">
        <v>754</v>
      </c>
      <c r="K6" s="75">
        <v>533019</v>
      </c>
      <c r="L6" s="75">
        <v>696</v>
      </c>
      <c r="M6" s="75">
        <v>534919.07</v>
      </c>
      <c r="N6" s="75">
        <v>821</v>
      </c>
      <c r="O6" s="75">
        <v>533684.66</v>
      </c>
    </row>
    <row r="7" spans="1:15" ht="16.5" customHeight="1">
      <c r="A7" s="76" t="s">
        <v>70</v>
      </c>
      <c r="B7" s="15">
        <v>211</v>
      </c>
      <c r="C7" s="15">
        <v>151998</v>
      </c>
      <c r="D7" s="77">
        <v>209</v>
      </c>
      <c r="E7" s="77">
        <v>108931</v>
      </c>
      <c r="F7" s="77">
        <v>229</v>
      </c>
      <c r="G7" s="77">
        <v>88161</v>
      </c>
      <c r="H7" s="77">
        <v>212</v>
      </c>
      <c r="I7" s="77">
        <v>106351</v>
      </c>
      <c r="J7" s="77">
        <v>220</v>
      </c>
      <c r="K7" s="77">
        <v>131082</v>
      </c>
      <c r="L7" s="77">
        <v>178</v>
      </c>
      <c r="M7" s="77">
        <v>121582.76</v>
      </c>
      <c r="N7" s="77">
        <v>186</v>
      </c>
      <c r="O7" s="77">
        <v>99161.22</v>
      </c>
    </row>
    <row r="8" spans="1:15" ht="16.5" customHeight="1">
      <c r="A8" s="76" t="s">
        <v>73</v>
      </c>
      <c r="B8" s="15">
        <v>98</v>
      </c>
      <c r="C8" s="15">
        <v>69904</v>
      </c>
      <c r="D8" s="77">
        <v>74</v>
      </c>
      <c r="E8" s="77">
        <v>61309</v>
      </c>
      <c r="F8" s="77">
        <v>85</v>
      </c>
      <c r="G8" s="77">
        <v>53192</v>
      </c>
      <c r="H8" s="77">
        <v>72</v>
      </c>
      <c r="I8" s="77">
        <v>50337</v>
      </c>
      <c r="J8" s="77">
        <v>113</v>
      </c>
      <c r="K8" s="77">
        <v>56619</v>
      </c>
      <c r="L8" s="77">
        <v>113</v>
      </c>
      <c r="M8" s="77">
        <v>66808.52</v>
      </c>
      <c r="N8" s="77">
        <v>151</v>
      </c>
      <c r="O8" s="77">
        <v>101551.4</v>
      </c>
    </row>
    <row r="9" spans="1:15" ht="16.5" customHeight="1">
      <c r="A9" s="76" t="s">
        <v>74</v>
      </c>
      <c r="B9" s="15">
        <v>34</v>
      </c>
      <c r="C9" s="15">
        <v>23143</v>
      </c>
      <c r="D9" s="77">
        <v>42</v>
      </c>
      <c r="E9" s="77">
        <v>29229</v>
      </c>
      <c r="F9" s="77">
        <v>35</v>
      </c>
      <c r="G9" s="77">
        <v>22506</v>
      </c>
      <c r="H9" s="77">
        <v>32</v>
      </c>
      <c r="I9" s="77">
        <v>22218</v>
      </c>
      <c r="J9" s="77">
        <v>36</v>
      </c>
      <c r="K9" s="77">
        <v>16172</v>
      </c>
      <c r="L9" s="77">
        <v>55</v>
      </c>
      <c r="M9" s="77">
        <v>38651.72</v>
      </c>
      <c r="N9" s="77">
        <v>44</v>
      </c>
      <c r="O9" s="77">
        <v>27636.75</v>
      </c>
    </row>
    <row r="10" spans="1:15" ht="16.5" customHeight="1">
      <c r="A10" s="76" t="s">
        <v>75</v>
      </c>
      <c r="B10" s="15">
        <v>18</v>
      </c>
      <c r="C10" s="15">
        <v>9102</v>
      </c>
      <c r="D10" s="77">
        <v>11</v>
      </c>
      <c r="E10" s="77">
        <v>21738</v>
      </c>
      <c r="F10" s="77">
        <v>15</v>
      </c>
      <c r="G10" s="77">
        <v>23028</v>
      </c>
      <c r="H10" s="77">
        <v>12</v>
      </c>
      <c r="I10" s="77">
        <v>10422</v>
      </c>
      <c r="J10" s="77">
        <v>21</v>
      </c>
      <c r="K10" s="77">
        <v>40355</v>
      </c>
      <c r="L10" s="77">
        <v>27</v>
      </c>
      <c r="M10" s="77">
        <v>68533.89</v>
      </c>
      <c r="N10" s="77">
        <v>30</v>
      </c>
      <c r="O10" s="77">
        <v>18498.97</v>
      </c>
    </row>
    <row r="11" spans="1:15" ht="16.5" customHeight="1">
      <c r="A11" s="76" t="s">
        <v>76</v>
      </c>
      <c r="B11" s="15">
        <v>71</v>
      </c>
      <c r="C11" s="15">
        <v>36423</v>
      </c>
      <c r="D11" s="78">
        <v>57</v>
      </c>
      <c r="E11" s="78">
        <v>26801</v>
      </c>
      <c r="F11" s="78">
        <v>44</v>
      </c>
      <c r="G11" s="78">
        <v>21361</v>
      </c>
      <c r="H11" s="78">
        <v>58</v>
      </c>
      <c r="I11" s="78">
        <v>28750</v>
      </c>
      <c r="J11" s="78">
        <v>67</v>
      </c>
      <c r="K11" s="78">
        <v>29198</v>
      </c>
      <c r="L11" s="78">
        <v>48</v>
      </c>
      <c r="M11" s="78">
        <v>29097.44</v>
      </c>
      <c r="N11" s="78">
        <v>47</v>
      </c>
      <c r="O11" s="78">
        <v>21642.82</v>
      </c>
    </row>
    <row r="12" spans="1:15" ht="16.5" customHeight="1">
      <c r="A12" s="76" t="s">
        <v>77</v>
      </c>
      <c r="B12" s="15">
        <v>130</v>
      </c>
      <c r="C12" s="15">
        <v>105161</v>
      </c>
      <c r="D12" s="78">
        <v>112</v>
      </c>
      <c r="E12" s="78">
        <v>75427</v>
      </c>
      <c r="F12" s="78">
        <v>94</v>
      </c>
      <c r="G12" s="78">
        <v>45727</v>
      </c>
      <c r="H12" s="78">
        <v>101</v>
      </c>
      <c r="I12" s="78">
        <v>67298</v>
      </c>
      <c r="J12" s="78">
        <v>104</v>
      </c>
      <c r="K12" s="78">
        <v>61077</v>
      </c>
      <c r="L12" s="78">
        <v>97</v>
      </c>
      <c r="M12" s="78">
        <v>53753.91</v>
      </c>
      <c r="N12" s="78">
        <v>103</v>
      </c>
      <c r="O12" s="78">
        <v>86072.53</v>
      </c>
    </row>
    <row r="13" spans="1:15" ht="16.5" customHeight="1">
      <c r="A13" s="76" t="s">
        <v>78</v>
      </c>
      <c r="B13" s="15">
        <v>36</v>
      </c>
      <c r="C13" s="15">
        <v>29575</v>
      </c>
      <c r="D13" s="78">
        <v>26</v>
      </c>
      <c r="E13" s="78">
        <v>24982</v>
      </c>
      <c r="F13" s="78">
        <v>36</v>
      </c>
      <c r="G13" s="78">
        <v>38369</v>
      </c>
      <c r="H13" s="78">
        <v>39</v>
      </c>
      <c r="I13" s="78">
        <v>56136</v>
      </c>
      <c r="J13" s="78">
        <v>38</v>
      </c>
      <c r="K13" s="78">
        <v>82610</v>
      </c>
      <c r="L13" s="78">
        <v>37</v>
      </c>
      <c r="M13" s="78">
        <v>56363.39</v>
      </c>
      <c r="N13" s="78">
        <v>44</v>
      </c>
      <c r="O13" s="78">
        <v>38842.74</v>
      </c>
    </row>
    <row r="14" spans="1:15" ht="16.5" customHeight="1">
      <c r="A14" s="76" t="s">
        <v>79</v>
      </c>
      <c r="B14" s="15">
        <v>32</v>
      </c>
      <c r="C14" s="15">
        <v>34331</v>
      </c>
      <c r="D14" s="78">
        <v>31</v>
      </c>
      <c r="E14" s="78">
        <v>16651</v>
      </c>
      <c r="F14" s="78">
        <v>22</v>
      </c>
      <c r="G14" s="78">
        <v>9905</v>
      </c>
      <c r="H14" s="78">
        <v>22</v>
      </c>
      <c r="I14" s="78">
        <v>21422</v>
      </c>
      <c r="J14" s="78">
        <v>28</v>
      </c>
      <c r="K14" s="78">
        <v>14013</v>
      </c>
      <c r="L14" s="78">
        <v>30</v>
      </c>
      <c r="M14" s="78">
        <v>21217.76</v>
      </c>
      <c r="N14" s="78">
        <v>48</v>
      </c>
      <c r="O14" s="78">
        <v>50217.54</v>
      </c>
    </row>
    <row r="15" spans="1:15" ht="16.5" customHeight="1">
      <c r="A15" s="76" t="s">
        <v>80</v>
      </c>
      <c r="B15" s="15">
        <v>7</v>
      </c>
      <c r="C15" s="15">
        <v>2613</v>
      </c>
      <c r="D15" s="7">
        <v>10</v>
      </c>
      <c r="E15" s="7">
        <v>16897</v>
      </c>
      <c r="F15" s="7">
        <v>9</v>
      </c>
      <c r="G15" s="7">
        <v>4260</v>
      </c>
      <c r="H15" s="7">
        <v>7</v>
      </c>
      <c r="I15" s="7">
        <v>3830</v>
      </c>
      <c r="J15" s="7">
        <v>11</v>
      </c>
      <c r="K15" s="77">
        <v>13067</v>
      </c>
      <c r="L15" s="7">
        <v>4</v>
      </c>
      <c r="M15" s="77">
        <v>2933</v>
      </c>
      <c r="N15" s="7">
        <v>5</v>
      </c>
      <c r="O15" s="77">
        <v>3385</v>
      </c>
    </row>
    <row r="16" spans="1:15" ht="16.5" customHeight="1">
      <c r="A16" s="76" t="s">
        <v>81</v>
      </c>
      <c r="B16" s="15">
        <v>2</v>
      </c>
      <c r="C16" s="15">
        <v>760</v>
      </c>
      <c r="D16" s="7">
        <v>6</v>
      </c>
      <c r="E16" s="7">
        <v>7150</v>
      </c>
      <c r="F16" s="7">
        <v>2</v>
      </c>
      <c r="G16" s="7">
        <v>1133</v>
      </c>
      <c r="H16" s="7">
        <v>1</v>
      </c>
      <c r="I16" s="7">
        <v>330</v>
      </c>
      <c r="J16" s="7">
        <v>6</v>
      </c>
      <c r="K16" s="77">
        <v>4269</v>
      </c>
      <c r="L16" s="7">
        <v>4</v>
      </c>
      <c r="M16" s="77">
        <v>2643</v>
      </c>
      <c r="N16" s="7">
        <v>1</v>
      </c>
      <c r="O16" s="77">
        <v>712</v>
      </c>
    </row>
    <row r="17" spans="1:15" ht="16.5" customHeight="1">
      <c r="A17" s="76" t="s">
        <v>82</v>
      </c>
      <c r="B17" s="15">
        <v>49</v>
      </c>
      <c r="C17" s="15">
        <v>39299</v>
      </c>
      <c r="D17" s="78">
        <v>39</v>
      </c>
      <c r="E17" s="78">
        <v>31403</v>
      </c>
      <c r="F17" s="78">
        <v>40</v>
      </c>
      <c r="G17" s="78">
        <v>29425</v>
      </c>
      <c r="H17" s="78">
        <v>59</v>
      </c>
      <c r="I17" s="78">
        <v>47841</v>
      </c>
      <c r="J17" s="78">
        <v>75</v>
      </c>
      <c r="K17" s="78">
        <v>56525</v>
      </c>
      <c r="L17" s="78">
        <v>65</v>
      </c>
      <c r="M17" s="78">
        <v>48332.63</v>
      </c>
      <c r="N17" s="78">
        <v>75</v>
      </c>
      <c r="O17" s="78">
        <v>41112.92</v>
      </c>
    </row>
    <row r="18" spans="1:15" ht="16.5" customHeight="1" thickBot="1">
      <c r="A18" s="79" t="s">
        <v>83</v>
      </c>
      <c r="B18" s="20">
        <v>25</v>
      </c>
      <c r="C18" s="20">
        <v>44138</v>
      </c>
      <c r="D18" s="80">
        <v>33</v>
      </c>
      <c r="E18" s="80">
        <v>28252</v>
      </c>
      <c r="F18" s="80">
        <v>19</v>
      </c>
      <c r="G18" s="80">
        <v>19414</v>
      </c>
      <c r="H18" s="80">
        <v>23</v>
      </c>
      <c r="I18" s="80">
        <v>18293</v>
      </c>
      <c r="J18" s="80">
        <v>35</v>
      </c>
      <c r="K18" s="80">
        <v>28032</v>
      </c>
      <c r="L18" s="80">
        <v>38</v>
      </c>
      <c r="M18" s="80">
        <v>25001.05</v>
      </c>
      <c r="N18" s="80">
        <v>87</v>
      </c>
      <c r="O18" s="80">
        <v>44850.77</v>
      </c>
    </row>
    <row r="19" spans="1:3" ht="16.5" customHeight="1">
      <c r="A19" s="11" t="s">
        <v>121</v>
      </c>
      <c r="B19" s="11"/>
      <c r="C19" s="11"/>
    </row>
    <row r="20" spans="1:15" ht="16.5" customHeight="1" thickBot="1">
      <c r="A20" s="7" t="s">
        <v>52</v>
      </c>
      <c r="K20" s="8"/>
      <c r="M20" s="8"/>
      <c r="O20" s="8" t="s">
        <v>114</v>
      </c>
    </row>
    <row r="21" spans="1:15" ht="16.5" customHeight="1">
      <c r="A21" s="112" t="s">
        <v>115</v>
      </c>
      <c r="B21" s="117" t="s">
        <v>116</v>
      </c>
      <c r="C21" s="119"/>
      <c r="D21" s="117" t="s">
        <v>117</v>
      </c>
      <c r="E21" s="118"/>
      <c r="F21" s="117" t="s">
        <v>128</v>
      </c>
      <c r="G21" s="118"/>
      <c r="H21" s="117" t="s">
        <v>118</v>
      </c>
      <c r="I21" s="118"/>
      <c r="J21" s="117" t="s">
        <v>125</v>
      </c>
      <c r="K21" s="118"/>
      <c r="L21" s="117" t="s">
        <v>126</v>
      </c>
      <c r="M21" s="118"/>
      <c r="N21" s="117" t="s">
        <v>127</v>
      </c>
      <c r="O21" s="118"/>
    </row>
    <row r="22" spans="1:15" ht="16.5" customHeight="1">
      <c r="A22" s="116"/>
      <c r="B22" s="72" t="s">
        <v>119</v>
      </c>
      <c r="C22" s="10" t="s">
        <v>120</v>
      </c>
      <c r="D22" s="72" t="s">
        <v>119</v>
      </c>
      <c r="E22" s="10" t="s">
        <v>120</v>
      </c>
      <c r="F22" s="72" t="s">
        <v>119</v>
      </c>
      <c r="G22" s="10" t="s">
        <v>120</v>
      </c>
      <c r="H22" s="72" t="s">
        <v>119</v>
      </c>
      <c r="I22" s="10" t="s">
        <v>120</v>
      </c>
      <c r="J22" s="72" t="s">
        <v>119</v>
      </c>
      <c r="K22" s="10" t="s">
        <v>120</v>
      </c>
      <c r="L22" s="72" t="s">
        <v>119</v>
      </c>
      <c r="M22" s="10" t="s">
        <v>120</v>
      </c>
      <c r="N22" s="72" t="s">
        <v>119</v>
      </c>
      <c r="O22" s="10" t="s">
        <v>120</v>
      </c>
    </row>
    <row r="23" spans="1:15" ht="16.5" customHeight="1" thickBot="1">
      <c r="A23" s="81" t="s">
        <v>12</v>
      </c>
      <c r="B23" s="71">
        <v>44</v>
      </c>
      <c r="C23" s="71">
        <v>65365</v>
      </c>
      <c r="D23" s="82">
        <v>37</v>
      </c>
      <c r="E23" s="82">
        <v>87572</v>
      </c>
      <c r="F23" s="82">
        <v>33</v>
      </c>
      <c r="G23" s="82">
        <v>60383</v>
      </c>
      <c r="H23" s="82">
        <v>27</v>
      </c>
      <c r="I23" s="82">
        <v>73582</v>
      </c>
      <c r="J23" s="82">
        <v>30</v>
      </c>
      <c r="K23" s="82">
        <v>92249</v>
      </c>
      <c r="L23" s="82">
        <v>23</v>
      </c>
      <c r="M23" s="82">
        <v>77546</v>
      </c>
      <c r="N23" s="82">
        <v>24</v>
      </c>
      <c r="O23" s="82">
        <v>81170.24</v>
      </c>
    </row>
    <row r="24" spans="1:3" ht="16.5" customHeight="1">
      <c r="A24" s="11" t="s">
        <v>122</v>
      </c>
      <c r="B24" s="11"/>
      <c r="C24" s="11"/>
    </row>
    <row r="25" spans="1:15" ht="16.5" customHeight="1" thickBot="1">
      <c r="A25" s="7" t="s">
        <v>38</v>
      </c>
      <c r="K25" s="8"/>
      <c r="M25" s="8"/>
      <c r="O25" s="8" t="s">
        <v>114</v>
      </c>
    </row>
    <row r="26" spans="1:15" ht="16.5" customHeight="1">
      <c r="A26" s="112" t="s">
        <v>115</v>
      </c>
      <c r="B26" s="117" t="s">
        <v>116</v>
      </c>
      <c r="C26" s="119"/>
      <c r="D26" s="117" t="s">
        <v>117</v>
      </c>
      <c r="E26" s="118"/>
      <c r="F26" s="117" t="s">
        <v>128</v>
      </c>
      <c r="G26" s="118"/>
      <c r="H26" s="117" t="s">
        <v>118</v>
      </c>
      <c r="I26" s="118"/>
      <c r="J26" s="117" t="s">
        <v>125</v>
      </c>
      <c r="K26" s="118"/>
      <c r="L26" s="117" t="s">
        <v>126</v>
      </c>
      <c r="M26" s="118"/>
      <c r="N26" s="117" t="s">
        <v>127</v>
      </c>
      <c r="O26" s="118"/>
    </row>
    <row r="27" spans="1:15" ht="16.5" customHeight="1">
      <c r="A27" s="116"/>
      <c r="B27" s="72" t="s">
        <v>119</v>
      </c>
      <c r="C27" s="10" t="s">
        <v>120</v>
      </c>
      <c r="D27" s="72" t="s">
        <v>119</v>
      </c>
      <c r="E27" s="10" t="s">
        <v>120</v>
      </c>
      <c r="F27" s="72" t="s">
        <v>119</v>
      </c>
      <c r="G27" s="10" t="s">
        <v>120</v>
      </c>
      <c r="H27" s="72" t="s">
        <v>119</v>
      </c>
      <c r="I27" s="10" t="s">
        <v>120</v>
      </c>
      <c r="J27" s="72" t="s">
        <v>119</v>
      </c>
      <c r="K27" s="10" t="s">
        <v>120</v>
      </c>
      <c r="L27" s="72" t="s">
        <v>119</v>
      </c>
      <c r="M27" s="10" t="s">
        <v>120</v>
      </c>
      <c r="N27" s="72" t="s">
        <v>119</v>
      </c>
      <c r="O27" s="10" t="s">
        <v>120</v>
      </c>
    </row>
    <row r="28" spans="1:15" ht="16.5" customHeight="1" thickBot="1">
      <c r="A28" s="81" t="s">
        <v>12</v>
      </c>
      <c r="B28" s="71">
        <v>44</v>
      </c>
      <c r="C28" s="71">
        <v>35165</v>
      </c>
      <c r="D28" s="82">
        <v>29</v>
      </c>
      <c r="E28" s="82">
        <v>17625</v>
      </c>
      <c r="F28" s="82">
        <v>50</v>
      </c>
      <c r="G28" s="82">
        <v>33925</v>
      </c>
      <c r="H28" s="82">
        <v>53</v>
      </c>
      <c r="I28" s="82">
        <v>31534</v>
      </c>
      <c r="J28" s="82">
        <v>41</v>
      </c>
      <c r="K28" s="82">
        <v>50973</v>
      </c>
      <c r="L28" s="82">
        <v>43</v>
      </c>
      <c r="M28" s="82">
        <v>31323</v>
      </c>
      <c r="N28" s="82">
        <v>56</v>
      </c>
      <c r="O28" s="82">
        <v>35919.19</v>
      </c>
    </row>
    <row r="29" spans="1:3" ht="16.5" customHeight="1">
      <c r="A29" s="11" t="s">
        <v>123</v>
      </c>
      <c r="B29" s="11"/>
      <c r="C29" s="11"/>
    </row>
  </sheetData>
  <mergeCells count="24">
    <mergeCell ref="J21:K21"/>
    <mergeCell ref="L21:M21"/>
    <mergeCell ref="A4:A5"/>
    <mergeCell ref="B4:C4"/>
    <mergeCell ref="D4:E4"/>
    <mergeCell ref="F4:G4"/>
    <mergeCell ref="A21:A22"/>
    <mergeCell ref="B21:C21"/>
    <mergeCell ref="D21:E21"/>
    <mergeCell ref="F21:G21"/>
    <mergeCell ref="A26:A27"/>
    <mergeCell ref="B26:C26"/>
    <mergeCell ref="D26:E26"/>
    <mergeCell ref="F26:G26"/>
    <mergeCell ref="H26:I26"/>
    <mergeCell ref="J26:K26"/>
    <mergeCell ref="L26:M26"/>
    <mergeCell ref="N4:O4"/>
    <mergeCell ref="N21:O21"/>
    <mergeCell ref="N26:O26"/>
    <mergeCell ref="H4:I4"/>
    <mergeCell ref="J4:K4"/>
    <mergeCell ref="L4:M4"/>
    <mergeCell ref="H21:I21"/>
  </mergeCells>
  <printOptions/>
  <pageMargins left="0.75" right="0.75" top="1" bottom="1" header="0.512" footer="0.51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A1" sqref="A1"/>
    </sheetView>
  </sheetViews>
  <sheetFormatPr defaultColWidth="9.00390625" defaultRowHeight="16.5" customHeight="1"/>
  <cols>
    <col min="1" max="2" width="1.37890625" style="84" customWidth="1"/>
    <col min="3" max="3" width="14.25390625" style="84" customWidth="1"/>
    <col min="4" max="5" width="8.125" style="84" customWidth="1"/>
    <col min="6" max="11" width="8.125" style="84" bestFit="1" customWidth="1"/>
    <col min="12" max="12" width="8.25390625" style="84" customWidth="1"/>
    <col min="13" max="14" width="7.00390625" style="84" customWidth="1"/>
    <col min="15" max="16" width="1.37890625" style="84" customWidth="1"/>
    <col min="17" max="17" width="14.25390625" style="84" customWidth="1"/>
    <col min="18" max="19" width="9.125" style="84" customWidth="1"/>
    <col min="20" max="20" width="8.00390625" style="84" customWidth="1"/>
    <col min="21" max="21" width="2.375" style="84" customWidth="1"/>
    <col min="22" max="16384" width="8.00390625" style="84" customWidth="1"/>
  </cols>
  <sheetData>
    <row r="1" spans="1:24" ht="16.5" customHeight="1">
      <c r="A1" s="83" t="s">
        <v>182</v>
      </c>
      <c r="O1" s="142" t="s">
        <v>183</v>
      </c>
      <c r="P1" s="142"/>
      <c r="Q1" s="142"/>
      <c r="R1" s="142"/>
      <c r="S1" s="142"/>
      <c r="T1" s="142"/>
      <c r="U1" s="142"/>
      <c r="V1" s="142"/>
      <c r="W1" s="142"/>
      <c r="X1" s="142"/>
    </row>
    <row r="2" spans="1:15" ht="16.5" customHeight="1">
      <c r="A2" s="83"/>
      <c r="O2" s="83"/>
    </row>
    <row r="3" spans="1:24" ht="16.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6"/>
      <c r="L3" s="86"/>
      <c r="O3" s="85"/>
      <c r="P3" s="85"/>
      <c r="Q3" s="85"/>
      <c r="R3" s="86"/>
      <c r="S3" s="87"/>
      <c r="T3" s="88" t="s">
        <v>184</v>
      </c>
      <c r="X3" s="88" t="s">
        <v>184</v>
      </c>
    </row>
    <row r="4" spans="1:24" ht="32.25" customHeight="1">
      <c r="A4" s="143" t="s">
        <v>129</v>
      </c>
      <c r="B4" s="143"/>
      <c r="C4" s="143"/>
      <c r="D4" s="144" t="s">
        <v>130</v>
      </c>
      <c r="E4" s="143"/>
      <c r="F4" s="143"/>
      <c r="G4" s="143"/>
      <c r="H4" s="143"/>
      <c r="I4" s="143"/>
      <c r="J4" s="143"/>
      <c r="K4" s="143"/>
      <c r="L4" s="143"/>
      <c r="O4" s="143" t="s">
        <v>129</v>
      </c>
      <c r="P4" s="143"/>
      <c r="Q4" s="145"/>
      <c r="R4" s="146" t="s">
        <v>131</v>
      </c>
      <c r="S4" s="147"/>
      <c r="T4" s="147"/>
      <c r="V4" s="147" t="s">
        <v>132</v>
      </c>
      <c r="W4" s="147"/>
      <c r="X4" s="147"/>
    </row>
    <row r="5" spans="1:24" ht="16.5" customHeight="1">
      <c r="A5" s="136" t="s">
        <v>133</v>
      </c>
      <c r="B5" s="136"/>
      <c r="C5" s="137"/>
      <c r="D5" s="90" t="s">
        <v>134</v>
      </c>
      <c r="E5" s="90" t="s">
        <v>135</v>
      </c>
      <c r="F5" s="90" t="s">
        <v>136</v>
      </c>
      <c r="G5" s="90" t="s">
        <v>137</v>
      </c>
      <c r="H5" s="90" t="s">
        <v>138</v>
      </c>
      <c r="I5" s="90" t="s">
        <v>139</v>
      </c>
      <c r="J5" s="90" t="s">
        <v>140</v>
      </c>
      <c r="K5" s="90" t="s">
        <v>141</v>
      </c>
      <c r="L5" s="90" t="s">
        <v>142</v>
      </c>
      <c r="O5" s="136" t="s">
        <v>133</v>
      </c>
      <c r="P5" s="136"/>
      <c r="Q5" s="137"/>
      <c r="R5" s="89" t="s">
        <v>143</v>
      </c>
      <c r="S5" s="89" t="s">
        <v>144</v>
      </c>
      <c r="T5" s="89" t="s">
        <v>145</v>
      </c>
      <c r="V5" s="89" t="s">
        <v>143</v>
      </c>
      <c r="W5" s="89" t="s">
        <v>144</v>
      </c>
      <c r="X5" s="89" t="s">
        <v>145</v>
      </c>
    </row>
    <row r="6" spans="1:24" ht="16.5" customHeight="1">
      <c r="A6" s="138"/>
      <c r="B6" s="138"/>
      <c r="C6" s="139"/>
      <c r="D6" s="91">
        <v>1998</v>
      </c>
      <c r="E6" s="91">
        <v>1999</v>
      </c>
      <c r="F6" s="91">
        <v>2000</v>
      </c>
      <c r="G6" s="91">
        <v>2001</v>
      </c>
      <c r="H6" s="91">
        <v>2002</v>
      </c>
      <c r="I6" s="91">
        <v>2003</v>
      </c>
      <c r="J6" s="91">
        <v>2004</v>
      </c>
      <c r="K6" s="91">
        <v>2005</v>
      </c>
      <c r="L6" s="91">
        <v>2006</v>
      </c>
      <c r="O6" s="138"/>
      <c r="P6" s="138"/>
      <c r="Q6" s="139"/>
      <c r="R6" s="91">
        <v>2004</v>
      </c>
      <c r="S6" s="91">
        <v>2005</v>
      </c>
      <c r="T6" s="91">
        <v>2006</v>
      </c>
      <c r="V6" s="91">
        <v>2004</v>
      </c>
      <c r="W6" s="91">
        <v>2005</v>
      </c>
      <c r="X6" s="91">
        <v>2006</v>
      </c>
    </row>
    <row r="7" spans="1:24" ht="16.5" customHeight="1">
      <c r="A7" s="92" t="s">
        <v>146</v>
      </c>
      <c r="B7" s="93"/>
      <c r="C7" s="94"/>
      <c r="D7" s="95">
        <v>1620</v>
      </c>
      <c r="E7" s="95">
        <v>1693</v>
      </c>
      <c r="F7" s="95">
        <v>1592</v>
      </c>
      <c r="G7" s="95">
        <v>1508</v>
      </c>
      <c r="H7" s="95">
        <v>1599</v>
      </c>
      <c r="I7" s="95">
        <v>1543</v>
      </c>
      <c r="J7" s="95">
        <v>1563</v>
      </c>
      <c r="K7" s="95">
        <v>1540</v>
      </c>
      <c r="L7" s="95">
        <v>1506</v>
      </c>
      <c r="M7" s="96"/>
      <c r="N7" s="96"/>
      <c r="O7" s="92" t="s">
        <v>146</v>
      </c>
      <c r="P7" s="93"/>
      <c r="Q7" s="94"/>
      <c r="R7" s="95">
        <v>255</v>
      </c>
      <c r="S7" s="95">
        <v>241</v>
      </c>
      <c r="T7" s="95">
        <v>203</v>
      </c>
      <c r="V7" s="95">
        <v>307</v>
      </c>
      <c r="W7" s="95">
        <v>295</v>
      </c>
      <c r="X7" s="97">
        <v>266</v>
      </c>
    </row>
    <row r="8" spans="1:24" ht="16.5" customHeight="1">
      <c r="A8" s="92"/>
      <c r="B8" s="92" t="s">
        <v>147</v>
      </c>
      <c r="C8" s="94"/>
      <c r="D8" s="95">
        <v>1438</v>
      </c>
      <c r="E8" s="95">
        <v>1517</v>
      </c>
      <c r="F8" s="95">
        <v>1428</v>
      </c>
      <c r="G8" s="95">
        <v>1334</v>
      </c>
      <c r="H8" s="95">
        <v>1432</v>
      </c>
      <c r="I8" s="95">
        <v>1356</v>
      </c>
      <c r="J8" s="95">
        <v>1391</v>
      </c>
      <c r="K8" s="95">
        <v>1338</v>
      </c>
      <c r="L8" s="95">
        <v>1323</v>
      </c>
      <c r="O8" s="92"/>
      <c r="P8" s="92" t="s">
        <v>147</v>
      </c>
      <c r="Q8" s="94"/>
      <c r="R8" s="95">
        <v>241</v>
      </c>
      <c r="S8" s="95">
        <v>229</v>
      </c>
      <c r="T8" s="95">
        <v>194</v>
      </c>
      <c r="V8" s="95">
        <v>259</v>
      </c>
      <c r="W8" s="95">
        <v>257</v>
      </c>
      <c r="X8" s="97">
        <v>240</v>
      </c>
    </row>
    <row r="9" spans="1:24" ht="16.5" customHeight="1">
      <c r="A9" s="92"/>
      <c r="B9" s="92"/>
      <c r="C9" s="98" t="s">
        <v>148</v>
      </c>
      <c r="D9" s="95">
        <v>671</v>
      </c>
      <c r="E9" s="95">
        <v>701</v>
      </c>
      <c r="F9" s="95">
        <v>659</v>
      </c>
      <c r="G9" s="95">
        <v>604</v>
      </c>
      <c r="H9" s="95">
        <v>601</v>
      </c>
      <c r="I9" s="95">
        <v>639</v>
      </c>
      <c r="J9" s="95">
        <v>583</v>
      </c>
      <c r="K9" s="95">
        <v>544</v>
      </c>
      <c r="L9" s="95">
        <v>491</v>
      </c>
      <c r="O9" s="92"/>
      <c r="P9" s="92"/>
      <c r="Q9" s="98" t="s">
        <v>148</v>
      </c>
      <c r="R9" s="95">
        <v>163</v>
      </c>
      <c r="S9" s="95">
        <v>155</v>
      </c>
      <c r="T9" s="95">
        <v>119</v>
      </c>
      <c r="V9" s="95">
        <v>159</v>
      </c>
      <c r="W9" s="95">
        <v>154</v>
      </c>
      <c r="X9" s="97">
        <v>140</v>
      </c>
    </row>
    <row r="10" spans="1:24" ht="16.5" customHeight="1">
      <c r="A10" s="92"/>
      <c r="B10" s="92"/>
      <c r="C10" s="98" t="s">
        <v>149</v>
      </c>
      <c r="D10" s="95">
        <v>6</v>
      </c>
      <c r="E10" s="95">
        <v>8</v>
      </c>
      <c r="F10" s="95">
        <v>8</v>
      </c>
      <c r="G10" s="95">
        <v>12</v>
      </c>
      <c r="H10" s="95">
        <v>17</v>
      </c>
      <c r="I10" s="95">
        <v>17</v>
      </c>
      <c r="J10" s="95">
        <v>14</v>
      </c>
      <c r="K10" s="95">
        <v>19</v>
      </c>
      <c r="L10" s="95">
        <v>16</v>
      </c>
      <c r="O10" s="92"/>
      <c r="P10" s="92"/>
      <c r="Q10" s="98" t="s">
        <v>149</v>
      </c>
      <c r="R10" s="95">
        <v>6</v>
      </c>
      <c r="S10" s="95">
        <v>8</v>
      </c>
      <c r="T10" s="95">
        <v>6</v>
      </c>
      <c r="V10" s="95">
        <v>10</v>
      </c>
      <c r="W10" s="95">
        <v>12</v>
      </c>
      <c r="X10" s="97">
        <v>9</v>
      </c>
    </row>
    <row r="11" spans="1:24" ht="16.5" customHeight="1">
      <c r="A11" s="92"/>
      <c r="B11" s="92"/>
      <c r="C11" s="98" t="s">
        <v>150</v>
      </c>
      <c r="D11" s="95">
        <v>8</v>
      </c>
      <c r="E11" s="95">
        <v>12</v>
      </c>
      <c r="F11" s="95">
        <v>12</v>
      </c>
      <c r="G11" s="95">
        <v>12</v>
      </c>
      <c r="H11" s="95">
        <v>15</v>
      </c>
      <c r="I11" s="95">
        <v>18</v>
      </c>
      <c r="J11" s="95">
        <v>16</v>
      </c>
      <c r="K11" s="95">
        <v>13</v>
      </c>
      <c r="L11" s="95">
        <v>12</v>
      </c>
      <c r="O11" s="92"/>
      <c r="P11" s="92"/>
      <c r="Q11" s="98" t="s">
        <v>150</v>
      </c>
      <c r="R11" s="95">
        <v>12</v>
      </c>
      <c r="S11" s="95">
        <v>8</v>
      </c>
      <c r="T11" s="95">
        <v>7</v>
      </c>
      <c r="V11" s="95">
        <v>12</v>
      </c>
      <c r="W11" s="95">
        <v>10</v>
      </c>
      <c r="X11" s="97">
        <v>9</v>
      </c>
    </row>
    <row r="12" spans="1:24" ht="16.5" customHeight="1">
      <c r="A12" s="92"/>
      <c r="B12" s="92"/>
      <c r="C12" s="98" t="s">
        <v>151</v>
      </c>
      <c r="D12" s="95">
        <v>12</v>
      </c>
      <c r="E12" s="95">
        <v>11</v>
      </c>
      <c r="F12" s="95">
        <v>8</v>
      </c>
      <c r="G12" s="95">
        <v>7</v>
      </c>
      <c r="H12" s="95">
        <v>5</v>
      </c>
      <c r="I12" s="95">
        <v>6</v>
      </c>
      <c r="J12" s="95">
        <v>6</v>
      </c>
      <c r="K12" s="95">
        <v>7</v>
      </c>
      <c r="L12" s="95">
        <v>8</v>
      </c>
      <c r="O12" s="92"/>
      <c r="P12" s="92"/>
      <c r="Q12" s="98" t="s">
        <v>151</v>
      </c>
      <c r="R12" s="95" t="s">
        <v>185</v>
      </c>
      <c r="S12" s="95">
        <v>1</v>
      </c>
      <c r="T12" s="95">
        <v>2</v>
      </c>
      <c r="V12" s="95">
        <v>1</v>
      </c>
      <c r="W12" s="95">
        <v>2</v>
      </c>
      <c r="X12" s="97">
        <v>2</v>
      </c>
    </row>
    <row r="13" spans="1:24" ht="16.5" customHeight="1">
      <c r="A13" s="92"/>
      <c r="B13" s="92"/>
      <c r="C13" s="98" t="s">
        <v>152</v>
      </c>
      <c r="D13" s="95">
        <v>424</v>
      </c>
      <c r="E13" s="95">
        <v>405</v>
      </c>
      <c r="F13" s="95">
        <v>370</v>
      </c>
      <c r="G13" s="95">
        <v>361</v>
      </c>
      <c r="H13" s="95">
        <v>420</v>
      </c>
      <c r="I13" s="95">
        <v>413</v>
      </c>
      <c r="J13" s="95">
        <v>434</v>
      </c>
      <c r="K13" s="95">
        <v>436</v>
      </c>
      <c r="L13" s="95">
        <v>459</v>
      </c>
      <c r="O13" s="92"/>
      <c r="P13" s="92"/>
      <c r="Q13" s="98" t="s">
        <v>152</v>
      </c>
      <c r="R13" s="95">
        <v>51</v>
      </c>
      <c r="S13" s="95">
        <v>54</v>
      </c>
      <c r="T13" s="95">
        <v>57</v>
      </c>
      <c r="V13" s="95">
        <v>50</v>
      </c>
      <c r="W13" s="95">
        <v>50</v>
      </c>
      <c r="X13" s="97">
        <v>52</v>
      </c>
    </row>
    <row r="14" spans="1:24" ht="16.5" customHeight="1">
      <c r="A14" s="92"/>
      <c r="B14" s="92"/>
      <c r="C14" s="98" t="s">
        <v>153</v>
      </c>
      <c r="D14" s="95">
        <v>184</v>
      </c>
      <c r="E14" s="95">
        <v>237</v>
      </c>
      <c r="F14" s="95">
        <v>197</v>
      </c>
      <c r="G14" s="95">
        <v>159</v>
      </c>
      <c r="H14" s="95">
        <v>220</v>
      </c>
      <c r="I14" s="95">
        <v>141</v>
      </c>
      <c r="J14" s="95">
        <v>160</v>
      </c>
      <c r="K14" s="95">
        <v>171</v>
      </c>
      <c r="L14" s="95">
        <v>179</v>
      </c>
      <c r="O14" s="92"/>
      <c r="P14" s="92"/>
      <c r="Q14" s="98" t="s">
        <v>153</v>
      </c>
      <c r="R14" s="95">
        <v>2</v>
      </c>
      <c r="S14" s="95">
        <v>1</v>
      </c>
      <c r="T14" s="95">
        <v>1</v>
      </c>
      <c r="V14" s="95">
        <v>19</v>
      </c>
      <c r="W14" s="95">
        <v>21</v>
      </c>
      <c r="X14" s="97">
        <v>19</v>
      </c>
    </row>
    <row r="15" spans="1:24" ht="16.5" customHeight="1">
      <c r="A15" s="92"/>
      <c r="B15" s="92"/>
      <c r="C15" s="98" t="s">
        <v>154</v>
      </c>
      <c r="D15" s="95">
        <v>95</v>
      </c>
      <c r="E15" s="95">
        <v>101</v>
      </c>
      <c r="F15" s="95">
        <v>126</v>
      </c>
      <c r="G15" s="95">
        <v>130</v>
      </c>
      <c r="H15" s="95">
        <v>144</v>
      </c>
      <c r="I15" s="95">
        <v>114</v>
      </c>
      <c r="J15" s="95">
        <v>152</v>
      </c>
      <c r="K15" s="95">
        <v>142</v>
      </c>
      <c r="L15" s="95">
        <v>145</v>
      </c>
      <c r="O15" s="92"/>
      <c r="P15" s="92"/>
      <c r="Q15" s="98" t="s">
        <v>154</v>
      </c>
      <c r="R15" s="95">
        <v>6</v>
      </c>
      <c r="S15" s="95">
        <v>2</v>
      </c>
      <c r="T15" s="95">
        <v>1</v>
      </c>
      <c r="V15" s="95">
        <v>8</v>
      </c>
      <c r="W15" s="95">
        <v>8</v>
      </c>
      <c r="X15" s="97">
        <v>9</v>
      </c>
    </row>
    <row r="16" spans="1:24" ht="16.5" customHeight="1">
      <c r="A16" s="92"/>
      <c r="B16" s="92"/>
      <c r="C16" s="98" t="s">
        <v>155</v>
      </c>
      <c r="D16" s="95">
        <v>1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 t="s">
        <v>71</v>
      </c>
      <c r="K16" s="95" t="s">
        <v>71</v>
      </c>
      <c r="L16" s="95" t="s">
        <v>156</v>
      </c>
      <c r="O16" s="92"/>
      <c r="P16" s="92"/>
      <c r="Q16" s="98" t="s">
        <v>155</v>
      </c>
      <c r="R16" s="95" t="s">
        <v>71</v>
      </c>
      <c r="S16" s="95" t="s">
        <v>71</v>
      </c>
      <c r="T16" s="95" t="s">
        <v>186</v>
      </c>
      <c r="U16" s="95"/>
      <c r="V16" s="95" t="s">
        <v>71</v>
      </c>
      <c r="W16" s="95" t="s">
        <v>71</v>
      </c>
      <c r="X16" s="97" t="s">
        <v>186</v>
      </c>
    </row>
    <row r="17" spans="1:24" ht="16.5" customHeight="1">
      <c r="A17" s="92"/>
      <c r="B17" s="92"/>
      <c r="C17" s="99" t="s">
        <v>157</v>
      </c>
      <c r="D17" s="95">
        <v>38</v>
      </c>
      <c r="E17" s="95">
        <v>42</v>
      </c>
      <c r="F17" s="95">
        <v>48</v>
      </c>
      <c r="G17" s="95">
        <v>47</v>
      </c>
      <c r="H17" s="95">
        <v>9</v>
      </c>
      <c r="I17" s="95">
        <v>9</v>
      </c>
      <c r="J17" s="95">
        <v>26</v>
      </c>
      <c r="K17" s="95">
        <v>6</v>
      </c>
      <c r="L17" s="95">
        <v>12</v>
      </c>
      <c r="O17" s="92"/>
      <c r="P17" s="92"/>
      <c r="Q17" s="99" t="s">
        <v>157</v>
      </c>
      <c r="R17" s="95" t="s">
        <v>187</v>
      </c>
      <c r="S17" s="95">
        <v>0</v>
      </c>
      <c r="T17" s="95" t="s">
        <v>188</v>
      </c>
      <c r="V17" s="95" t="s">
        <v>71</v>
      </c>
      <c r="W17" s="95">
        <v>0</v>
      </c>
      <c r="X17" s="97" t="s">
        <v>188</v>
      </c>
    </row>
    <row r="18" spans="1:24" ht="16.5" customHeight="1">
      <c r="A18" s="92"/>
      <c r="B18" s="92" t="s">
        <v>158</v>
      </c>
      <c r="C18" s="98"/>
      <c r="D18" s="95">
        <v>1</v>
      </c>
      <c r="E18" s="95">
        <v>1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O18" s="92"/>
      <c r="P18" s="92" t="s">
        <v>158</v>
      </c>
      <c r="Q18" s="98"/>
      <c r="R18" s="95" t="s">
        <v>71</v>
      </c>
      <c r="S18" s="95">
        <v>0</v>
      </c>
      <c r="T18" s="95">
        <v>0</v>
      </c>
      <c r="V18" s="95" t="s">
        <v>71</v>
      </c>
      <c r="W18" s="95">
        <v>0</v>
      </c>
      <c r="X18" s="88">
        <v>0</v>
      </c>
    </row>
    <row r="19" spans="1:24" ht="16.5" customHeight="1">
      <c r="A19" s="92"/>
      <c r="B19" s="92" t="s">
        <v>159</v>
      </c>
      <c r="C19" s="98"/>
      <c r="D19" s="95">
        <v>177</v>
      </c>
      <c r="E19" s="95">
        <v>172</v>
      </c>
      <c r="F19" s="95">
        <v>161</v>
      </c>
      <c r="G19" s="95">
        <v>172</v>
      </c>
      <c r="H19" s="95">
        <v>166</v>
      </c>
      <c r="I19" s="95">
        <v>184</v>
      </c>
      <c r="J19" s="95">
        <v>169</v>
      </c>
      <c r="K19" s="95">
        <v>199</v>
      </c>
      <c r="L19" s="95">
        <v>181</v>
      </c>
      <c r="O19" s="92"/>
      <c r="P19" s="92" t="s">
        <v>159</v>
      </c>
      <c r="Q19" s="98"/>
      <c r="R19" s="95">
        <v>14</v>
      </c>
      <c r="S19" s="95">
        <v>12</v>
      </c>
      <c r="T19" s="95">
        <v>10</v>
      </c>
      <c r="V19" s="95">
        <v>48</v>
      </c>
      <c r="W19" s="95">
        <v>39</v>
      </c>
      <c r="X19" s="97">
        <v>25</v>
      </c>
    </row>
    <row r="20" spans="1:24" ht="16.5" customHeight="1">
      <c r="A20" s="92"/>
      <c r="B20" s="92"/>
      <c r="C20" s="98" t="s">
        <v>160</v>
      </c>
      <c r="D20" s="95">
        <v>53</v>
      </c>
      <c r="E20" s="95">
        <v>53</v>
      </c>
      <c r="F20" s="95">
        <v>46</v>
      </c>
      <c r="G20" s="95">
        <v>45</v>
      </c>
      <c r="H20" s="95">
        <v>44</v>
      </c>
      <c r="I20" s="95">
        <v>46</v>
      </c>
      <c r="J20" s="95">
        <v>58</v>
      </c>
      <c r="K20" s="95">
        <v>65</v>
      </c>
      <c r="L20" s="95">
        <v>55</v>
      </c>
      <c r="O20" s="92"/>
      <c r="P20" s="92"/>
      <c r="Q20" s="98" t="s">
        <v>160</v>
      </c>
      <c r="R20" s="95" t="s">
        <v>189</v>
      </c>
      <c r="S20" s="95">
        <v>1</v>
      </c>
      <c r="T20" s="95">
        <v>1</v>
      </c>
      <c r="V20" s="95" t="s">
        <v>190</v>
      </c>
      <c r="W20" s="95" t="s">
        <v>161</v>
      </c>
      <c r="X20" s="97" t="s">
        <v>161</v>
      </c>
    </row>
    <row r="21" spans="1:24" ht="16.5" customHeight="1">
      <c r="A21" s="92"/>
      <c r="B21" s="92"/>
      <c r="C21" s="98" t="s">
        <v>162</v>
      </c>
      <c r="D21" s="95">
        <v>42</v>
      </c>
      <c r="E21" s="95">
        <v>41</v>
      </c>
      <c r="F21" s="95">
        <v>37</v>
      </c>
      <c r="G21" s="95">
        <v>40</v>
      </c>
      <c r="H21" s="95">
        <v>38</v>
      </c>
      <c r="I21" s="95">
        <v>39</v>
      </c>
      <c r="J21" s="95">
        <v>43</v>
      </c>
      <c r="K21" s="95">
        <v>44</v>
      </c>
      <c r="L21" s="95">
        <v>39</v>
      </c>
      <c r="O21" s="92"/>
      <c r="P21" s="92"/>
      <c r="Q21" s="98" t="s">
        <v>162</v>
      </c>
      <c r="R21" s="95" t="s">
        <v>191</v>
      </c>
      <c r="S21" s="95" t="s">
        <v>161</v>
      </c>
      <c r="T21" s="95" t="s">
        <v>161</v>
      </c>
      <c r="V21" s="95" t="s">
        <v>192</v>
      </c>
      <c r="W21" s="95" t="s">
        <v>161</v>
      </c>
      <c r="X21" s="97" t="s">
        <v>161</v>
      </c>
    </row>
    <row r="22" spans="1:24" ht="16.5" customHeight="1">
      <c r="A22" s="92"/>
      <c r="B22" s="92"/>
      <c r="C22" s="98" t="s">
        <v>163</v>
      </c>
      <c r="D22" s="95">
        <v>57</v>
      </c>
      <c r="E22" s="95">
        <v>49</v>
      </c>
      <c r="F22" s="95">
        <v>51</v>
      </c>
      <c r="G22" s="95">
        <v>62</v>
      </c>
      <c r="H22" s="95">
        <v>58</v>
      </c>
      <c r="I22" s="95">
        <v>75</v>
      </c>
      <c r="J22" s="95">
        <v>41</v>
      </c>
      <c r="K22" s="95">
        <v>62</v>
      </c>
      <c r="L22" s="95">
        <v>60</v>
      </c>
      <c r="O22" s="92"/>
      <c r="P22" s="92"/>
      <c r="Q22" s="98" t="s">
        <v>163</v>
      </c>
      <c r="R22" s="95" t="s">
        <v>71</v>
      </c>
      <c r="S22" s="95" t="s">
        <v>71</v>
      </c>
      <c r="T22" s="95" t="s">
        <v>193</v>
      </c>
      <c r="V22" s="95" t="s">
        <v>194</v>
      </c>
      <c r="W22" s="95" t="s">
        <v>71</v>
      </c>
      <c r="X22" s="97" t="s">
        <v>193</v>
      </c>
    </row>
    <row r="23" spans="1:24" ht="16.5" customHeight="1">
      <c r="A23" s="92"/>
      <c r="B23" s="92"/>
      <c r="C23" s="98" t="s">
        <v>164</v>
      </c>
      <c r="D23" s="95">
        <v>26</v>
      </c>
      <c r="E23" s="95">
        <v>29</v>
      </c>
      <c r="F23" s="95">
        <v>26</v>
      </c>
      <c r="G23" s="95">
        <v>25</v>
      </c>
      <c r="H23" s="95">
        <v>25</v>
      </c>
      <c r="I23" s="95">
        <v>24</v>
      </c>
      <c r="J23" s="95">
        <v>27</v>
      </c>
      <c r="K23" s="95">
        <v>28</v>
      </c>
      <c r="L23" s="95">
        <v>27</v>
      </c>
      <c r="O23" s="92"/>
      <c r="P23" s="92"/>
      <c r="Q23" s="98" t="s">
        <v>164</v>
      </c>
      <c r="R23" s="95" t="s">
        <v>195</v>
      </c>
      <c r="S23" s="95" t="s">
        <v>161</v>
      </c>
      <c r="T23" s="95" t="s">
        <v>161</v>
      </c>
      <c r="V23" s="95" t="s">
        <v>196</v>
      </c>
      <c r="W23" s="95" t="s">
        <v>71</v>
      </c>
      <c r="X23" s="97" t="s">
        <v>197</v>
      </c>
    </row>
    <row r="24" spans="1:24" ht="16.5" customHeight="1">
      <c r="A24" s="92"/>
      <c r="B24" s="92"/>
      <c r="C24" s="98" t="s">
        <v>165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O24" s="92"/>
      <c r="P24" s="92"/>
      <c r="Q24" s="98" t="s">
        <v>165</v>
      </c>
      <c r="R24" s="95" t="s">
        <v>198</v>
      </c>
      <c r="S24" s="95" t="s">
        <v>71</v>
      </c>
      <c r="T24" s="95" t="s">
        <v>199</v>
      </c>
      <c r="V24" s="95" t="s">
        <v>198</v>
      </c>
      <c r="W24" s="95" t="s">
        <v>71</v>
      </c>
      <c r="X24" s="97" t="s">
        <v>199</v>
      </c>
    </row>
    <row r="25" spans="1:24" ht="16.5" customHeight="1">
      <c r="A25" s="92"/>
      <c r="B25" s="92" t="s">
        <v>166</v>
      </c>
      <c r="C25" s="98"/>
      <c r="D25" s="95">
        <v>4</v>
      </c>
      <c r="E25" s="95">
        <v>4</v>
      </c>
      <c r="F25" s="95">
        <v>3</v>
      </c>
      <c r="G25" s="95">
        <v>2</v>
      </c>
      <c r="H25" s="95">
        <v>2</v>
      </c>
      <c r="I25" s="95">
        <v>2</v>
      </c>
      <c r="J25" s="95">
        <v>3</v>
      </c>
      <c r="K25" s="95">
        <v>3</v>
      </c>
      <c r="L25" s="95">
        <v>3</v>
      </c>
      <c r="O25" s="92"/>
      <c r="P25" s="92" t="s">
        <v>166</v>
      </c>
      <c r="Q25" s="98"/>
      <c r="R25" s="95" t="s">
        <v>200</v>
      </c>
      <c r="S25" s="95" t="s">
        <v>71</v>
      </c>
      <c r="T25" s="95" t="s">
        <v>201</v>
      </c>
      <c r="V25" s="95" t="s">
        <v>200</v>
      </c>
      <c r="W25" s="95" t="s">
        <v>71</v>
      </c>
      <c r="X25" s="97" t="s">
        <v>201</v>
      </c>
    </row>
    <row r="26" spans="1:24" ht="16.5" customHeight="1">
      <c r="A26" s="92"/>
      <c r="B26" s="92"/>
      <c r="C26" s="98"/>
      <c r="D26" s="95"/>
      <c r="E26" s="95"/>
      <c r="F26" s="95"/>
      <c r="G26" s="95"/>
      <c r="H26" s="95"/>
      <c r="I26" s="95"/>
      <c r="J26" s="95"/>
      <c r="K26" s="95"/>
      <c r="L26" s="95"/>
      <c r="O26" s="92"/>
      <c r="P26" s="92"/>
      <c r="Q26" s="98"/>
      <c r="R26" s="95"/>
      <c r="S26" s="95"/>
      <c r="T26" s="95"/>
      <c r="V26" s="95"/>
      <c r="W26" s="95"/>
      <c r="X26" s="97"/>
    </row>
    <row r="27" spans="1:24" ht="16.5" customHeight="1">
      <c r="A27" s="92" t="s">
        <v>167</v>
      </c>
      <c r="B27" s="92"/>
      <c r="C27" s="98"/>
      <c r="D27" s="100">
        <v>47.3</v>
      </c>
      <c r="E27" s="100">
        <v>46.8</v>
      </c>
      <c r="F27" s="100">
        <v>47.1</v>
      </c>
      <c r="G27" s="100">
        <v>45.7</v>
      </c>
      <c r="H27" s="100">
        <v>49.1</v>
      </c>
      <c r="I27" s="100">
        <v>50.9</v>
      </c>
      <c r="J27" s="100">
        <v>44.1</v>
      </c>
      <c r="K27" s="100">
        <v>45.7</v>
      </c>
      <c r="L27" s="100">
        <f>L28/L7*100</f>
        <v>46.74634794156706</v>
      </c>
      <c r="O27" s="92" t="s">
        <v>167</v>
      </c>
      <c r="P27" s="92"/>
      <c r="Q27" s="98"/>
      <c r="R27" s="100">
        <v>43.9</v>
      </c>
      <c r="S27" s="100">
        <v>43.2</v>
      </c>
      <c r="T27" s="100">
        <f>T28/T7*100</f>
        <v>47.29064039408867</v>
      </c>
      <c r="V27" s="100">
        <v>43.3</v>
      </c>
      <c r="W27" s="100">
        <v>43.7</v>
      </c>
      <c r="X27" s="101">
        <f>X28/X7*100</f>
        <v>46.99248120300752</v>
      </c>
    </row>
    <row r="28" spans="1:24" ht="16.5" customHeight="1">
      <c r="A28" s="92" t="s">
        <v>168</v>
      </c>
      <c r="B28" s="92"/>
      <c r="C28" s="98"/>
      <c r="D28" s="95">
        <v>767</v>
      </c>
      <c r="E28" s="95">
        <v>793</v>
      </c>
      <c r="F28" s="95">
        <v>750</v>
      </c>
      <c r="G28" s="95">
        <v>689</v>
      </c>
      <c r="H28" s="95">
        <v>785</v>
      </c>
      <c r="I28" s="95">
        <v>785</v>
      </c>
      <c r="J28" s="95">
        <v>689</v>
      </c>
      <c r="K28" s="95">
        <v>704</v>
      </c>
      <c r="L28" s="95">
        <v>704</v>
      </c>
      <c r="O28" s="92" t="s">
        <v>168</v>
      </c>
      <c r="P28" s="92"/>
      <c r="Q28" s="98"/>
      <c r="R28" s="95">
        <v>112</v>
      </c>
      <c r="S28" s="95">
        <v>104</v>
      </c>
      <c r="T28" s="95">
        <v>96</v>
      </c>
      <c r="V28" s="95">
        <v>133</v>
      </c>
      <c r="W28" s="95">
        <v>129</v>
      </c>
      <c r="X28" s="97">
        <v>125</v>
      </c>
    </row>
    <row r="29" spans="1:24" ht="16.5" customHeight="1">
      <c r="A29" s="92"/>
      <c r="B29" s="92" t="s">
        <v>169</v>
      </c>
      <c r="C29" s="98"/>
      <c r="D29" s="95">
        <v>1269</v>
      </c>
      <c r="E29" s="95">
        <v>1313</v>
      </c>
      <c r="F29" s="95">
        <v>1382</v>
      </c>
      <c r="G29" s="95">
        <v>1269</v>
      </c>
      <c r="H29" s="95">
        <v>1446</v>
      </c>
      <c r="I29" s="95">
        <v>1447</v>
      </c>
      <c r="J29" s="95">
        <v>1269</v>
      </c>
      <c r="K29" s="95">
        <v>1422</v>
      </c>
      <c r="L29" s="95">
        <v>1421</v>
      </c>
      <c r="O29" s="92"/>
      <c r="P29" s="92" t="s">
        <v>202</v>
      </c>
      <c r="Q29" s="98"/>
      <c r="R29" s="95">
        <v>1166</v>
      </c>
      <c r="S29" s="95">
        <v>1143</v>
      </c>
      <c r="T29" s="95">
        <v>1056</v>
      </c>
      <c r="V29" s="95">
        <v>1456</v>
      </c>
      <c r="W29" s="95">
        <v>1540</v>
      </c>
      <c r="X29" s="97">
        <v>1493</v>
      </c>
    </row>
    <row r="30" spans="1:24" ht="16.5" customHeight="1">
      <c r="A30" s="92"/>
      <c r="B30" s="92" t="s">
        <v>170</v>
      </c>
      <c r="C30" s="98"/>
      <c r="D30" s="95">
        <v>83</v>
      </c>
      <c r="E30" s="95">
        <v>86</v>
      </c>
      <c r="F30" s="95">
        <v>83</v>
      </c>
      <c r="G30" s="95">
        <v>76</v>
      </c>
      <c r="H30" s="95">
        <v>87</v>
      </c>
      <c r="I30" s="95">
        <v>88</v>
      </c>
      <c r="J30" s="95">
        <v>78</v>
      </c>
      <c r="K30" s="95">
        <v>80</v>
      </c>
      <c r="L30" s="95">
        <v>81</v>
      </c>
      <c r="O30" s="92"/>
      <c r="P30" s="92" t="s">
        <v>203</v>
      </c>
      <c r="Q30" s="98"/>
      <c r="R30" s="95">
        <v>58</v>
      </c>
      <c r="S30" s="95">
        <v>54</v>
      </c>
      <c r="T30" s="95">
        <v>50</v>
      </c>
      <c r="V30" s="95">
        <v>63</v>
      </c>
      <c r="W30" s="95">
        <v>61</v>
      </c>
      <c r="X30" s="97">
        <v>59</v>
      </c>
    </row>
    <row r="31" spans="1:24" ht="24" customHeight="1" thickBot="1">
      <c r="A31" s="102"/>
      <c r="B31" s="140" t="s">
        <v>171</v>
      </c>
      <c r="C31" s="141"/>
      <c r="D31" s="103">
        <v>1209</v>
      </c>
      <c r="E31" s="103">
        <v>1251</v>
      </c>
      <c r="F31" s="103">
        <v>1307</v>
      </c>
      <c r="G31" s="103">
        <v>1200</v>
      </c>
      <c r="H31" s="103">
        <v>1367</v>
      </c>
      <c r="I31" s="103">
        <v>1368</v>
      </c>
      <c r="J31" s="103" t="s">
        <v>172</v>
      </c>
      <c r="K31" s="103" t="s">
        <v>172</v>
      </c>
      <c r="L31" s="103" t="s">
        <v>173</v>
      </c>
      <c r="O31" s="102"/>
      <c r="P31" s="140" t="s">
        <v>204</v>
      </c>
      <c r="Q31" s="141"/>
      <c r="R31" s="103" t="s">
        <v>205</v>
      </c>
      <c r="S31" s="103" t="s">
        <v>71</v>
      </c>
      <c r="T31" s="103"/>
      <c r="V31" s="103" t="s">
        <v>206</v>
      </c>
      <c r="W31" s="103" t="s">
        <v>172</v>
      </c>
      <c r="X31" s="103" t="s">
        <v>206</v>
      </c>
    </row>
    <row r="32" spans="1:15" ht="16.5" customHeight="1">
      <c r="A32" s="84" t="s">
        <v>174</v>
      </c>
      <c r="O32" s="84" t="s">
        <v>174</v>
      </c>
    </row>
    <row r="37" spans="1:15" ht="16.5" customHeight="1">
      <c r="A37" s="104"/>
      <c r="O37" s="104"/>
    </row>
  </sheetData>
  <mergeCells count="10">
    <mergeCell ref="O5:Q6"/>
    <mergeCell ref="B31:C31"/>
    <mergeCell ref="P31:Q31"/>
    <mergeCell ref="O1:X1"/>
    <mergeCell ref="A4:C4"/>
    <mergeCell ref="D4:L4"/>
    <mergeCell ref="O4:Q4"/>
    <mergeCell ref="R4:T4"/>
    <mergeCell ref="V4:X4"/>
    <mergeCell ref="A5:C6"/>
  </mergeCell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2012-05-16T07:43:26Z</cp:lastPrinted>
  <dcterms:created xsi:type="dcterms:W3CDTF">1997-01-08T22:48:59Z</dcterms:created>
  <dcterms:modified xsi:type="dcterms:W3CDTF">2012-05-16T07:47:15Z</dcterms:modified>
  <cp:category/>
  <cp:version/>
  <cp:contentType/>
  <cp:contentStatus/>
</cp:coreProperties>
</file>