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1901\30000500保健福祉総務課\02 介護事業者指導Ｇ\○実地指導（運営指導）・監査\03 事前提出資料\実地指導事前提出\１．事前提出資料（令和04年度版）\１．居宅サービス\居宅介護支援\"/>
    </mc:Choice>
  </mc:AlternateContent>
  <bookViews>
    <workbookView xWindow="-1350" yWindow="-285" windowWidth="19320" windowHeight="12240" tabRatio="857"/>
  </bookViews>
  <sheets>
    <sheet name="表紙" sheetId="3" r:id="rId1"/>
    <sheet name="居宅介護支援" sheetId="4" r:id="rId2"/>
    <sheet name="参考様式　特定事業所加算 " sheetId="7" r:id="rId3"/>
    <sheet name="参考様式　勤務実績表" sheetId="5" r:id="rId4"/>
    <sheet name="介護報酬自己点検シート" sheetId="6" r:id="rId5"/>
  </sheets>
  <definedNames>
    <definedName name="_xlnm.Print_Area" localSheetId="4">介護報酬自己点検シート!$A$1:$E$117</definedName>
    <definedName name="_xlnm.Print_Area" localSheetId="2">'参考様式　特定事業所加算 '!$A$1:$Q$80</definedName>
    <definedName name="_xlnm.Print_Titles" localSheetId="4">介護報酬自己点検シート!$3:$3</definedName>
  </definedNames>
  <calcPr calcId="162913"/>
</workbook>
</file>

<file path=xl/calcChain.xml><?xml version="1.0" encoding="utf-8"?>
<calcChain xmlns="http://schemas.openxmlformats.org/spreadsheetml/2006/main">
  <c r="N84" i="7" l="1"/>
  <c r="N90" i="7"/>
  <c r="N89" i="7"/>
  <c r="N88" i="7"/>
  <c r="K88" i="7"/>
  <c r="L88" i="7"/>
  <c r="N86" i="7"/>
  <c r="N85" i="7"/>
  <c r="C37" i="7" l="1"/>
  <c r="O76" i="7"/>
  <c r="M90" i="7"/>
  <c r="L90" i="7"/>
  <c r="K90" i="7"/>
  <c r="M89" i="7"/>
  <c r="L89" i="7"/>
  <c r="K89" i="7"/>
  <c r="M88" i="7"/>
  <c r="M86" i="7"/>
  <c r="L86" i="7"/>
  <c r="K86" i="7"/>
  <c r="M85" i="7"/>
  <c r="L85" i="7"/>
  <c r="K85" i="7"/>
  <c r="M84" i="7"/>
  <c r="L84" i="7"/>
  <c r="K84" i="7"/>
  <c r="C79" i="7"/>
  <c r="C58" i="7"/>
  <c r="F41" i="7"/>
  <c r="E41" i="7"/>
  <c r="C41" i="7"/>
  <c r="D37" i="7"/>
  <c r="F37" i="7" l="1"/>
  <c r="G41" i="7"/>
  <c r="L61" i="4"/>
  <c r="L67" i="4" s="1"/>
  <c r="L69" i="4"/>
  <c r="I61" i="4"/>
  <c r="I67" i="4" s="1"/>
  <c r="F61" i="4"/>
  <c r="F69" i="4" s="1"/>
  <c r="I69" i="4"/>
  <c r="F67" i="4" l="1"/>
  <c r="I41" i="7"/>
  <c r="R41" i="7" s="1"/>
  <c r="N87" i="7" l="1"/>
  <c r="N91" i="7" s="1"/>
  <c r="D69" i="7" s="1"/>
  <c r="L87" i="7"/>
  <c r="L91" i="7" s="1"/>
  <c r="F69" i="7" s="1"/>
  <c r="M87" i="7"/>
  <c r="M91" i="7" s="1"/>
  <c r="G69" i="7" s="1"/>
  <c r="K87" i="7"/>
  <c r="K91" i="7" s="1"/>
  <c r="E69" i="7" s="1"/>
</calcChain>
</file>

<file path=xl/comments1.xml><?xml version="1.0" encoding="utf-8"?>
<comments xmlns="http://schemas.openxmlformats.org/spreadsheetml/2006/main">
  <authors>
    <author>Administrator</author>
  </authors>
  <commentList>
    <comment ref="AJ2" authorId="0" shapeId="0">
      <text>
        <r>
          <rPr>
            <b/>
            <sz val="9"/>
            <color indexed="81"/>
            <rFont val="ＭＳ Ｐゴシック"/>
            <family val="3"/>
            <charset val="128"/>
          </rPr>
          <t xml:space="preserve">事前提出資料の提出日から数えて直近3ヶ月の勤務実績表をご提出ください。
（例）資料提出…8月の場合
　勤務実績表は5,6,7月分
</t>
        </r>
      </text>
    </comment>
  </commentList>
</comments>
</file>

<file path=xl/sharedStrings.xml><?xml version="1.0" encoding="utf-8"?>
<sst xmlns="http://schemas.openxmlformats.org/spreadsheetml/2006/main" count="582" uniqueCount="335">
  <si>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</si>
  <si>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</si>
  <si>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</si>
  <si>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厚生労働大臣の定める地域</t>
    <rPh sb="0" eb="2">
      <t>コウセイ</t>
    </rPh>
    <rPh sb="2" eb="4">
      <t>ロウドウ</t>
    </rPh>
    <rPh sb="4" eb="6">
      <t>ダイジン</t>
    </rPh>
    <rPh sb="7" eb="8">
      <t>サダ</t>
    </rPh>
    <rPh sb="10" eb="12">
      <t>チイキ</t>
    </rPh>
    <phoneticPr fontId="2"/>
  </si>
  <si>
    <t>該当</t>
    <rPh sb="0" eb="2">
      <t>ガイトウ</t>
    </rPh>
    <phoneticPr fontId="2"/>
  </si>
  <si>
    <t>開催</t>
    <rPh sb="0" eb="2">
      <t>カイサイ</t>
    </rPh>
    <phoneticPr fontId="2"/>
  </si>
  <si>
    <t>実施</t>
    <rPh sb="0" eb="2">
      <t>ジッシ</t>
    </rPh>
    <phoneticPr fontId="2"/>
  </si>
  <si>
    <t>未実施</t>
    <rPh sb="0" eb="1">
      <t>ミ</t>
    </rPh>
    <rPh sb="1" eb="3">
      <t>ジッシ</t>
    </rPh>
    <phoneticPr fontId="2"/>
  </si>
  <si>
    <t>未交付</t>
    <rPh sb="0" eb="1">
      <t>ミ</t>
    </rPh>
    <rPh sb="1" eb="3">
      <t>コウフ</t>
    </rPh>
    <phoneticPr fontId="2"/>
  </si>
  <si>
    <t>未開催</t>
    <rPh sb="0" eb="1">
      <t>ミ</t>
    </rPh>
    <rPh sb="1" eb="3">
      <t>カイサイ</t>
    </rPh>
    <phoneticPr fontId="2"/>
  </si>
  <si>
    <t>配置</t>
    <rPh sb="0" eb="2">
      <t>ハイチ</t>
    </rPh>
    <phoneticPr fontId="2"/>
  </si>
  <si>
    <t>確保</t>
    <rPh sb="0" eb="2">
      <t>カクホ</t>
    </rPh>
    <phoneticPr fontId="2"/>
  </si>
  <si>
    <t>提供</t>
    <rPh sb="0" eb="2">
      <t>テイキョウ</t>
    </rPh>
    <phoneticPr fontId="2"/>
  </si>
  <si>
    <t>参加</t>
    <rPh sb="0" eb="2">
      <t>サンカ</t>
    </rPh>
    <phoneticPr fontId="2"/>
  </si>
  <si>
    <t>未適用</t>
    <rPh sb="0" eb="1">
      <t>ミ</t>
    </rPh>
    <rPh sb="1" eb="3">
      <t>テキヨウ</t>
    </rPh>
    <phoneticPr fontId="2"/>
  </si>
  <si>
    <t>モニタリングの結果の記録</t>
    <rPh sb="7" eb="9">
      <t>ケッカ</t>
    </rPh>
    <rPh sb="10" eb="12">
      <t>キロク</t>
    </rPh>
    <phoneticPr fontId="2"/>
  </si>
  <si>
    <t>①～⑤に掲げる事項を記載した書類を作成及び保存</t>
    <rPh sb="4" eb="5">
      <t>カカ</t>
    </rPh>
    <rPh sb="7" eb="9">
      <t>ジコウ</t>
    </rPh>
    <rPh sb="10" eb="12">
      <t>キサイ</t>
    </rPh>
    <rPh sb="14" eb="16">
      <t>ショルイ</t>
    </rPh>
    <rPh sb="17" eb="19">
      <t>サクセイ</t>
    </rPh>
    <rPh sb="19" eb="20">
      <t>オヨ</t>
    </rPh>
    <rPh sb="21" eb="23">
      <t>ホゾン</t>
    </rPh>
    <phoneticPr fontId="2"/>
  </si>
  <si>
    <t>作成及び保存</t>
    <rPh sb="0" eb="2">
      <t>サクセイ</t>
    </rPh>
    <rPh sb="2" eb="3">
      <t>オヨ</t>
    </rPh>
    <rPh sb="4" eb="6">
      <t>ホゾン</t>
    </rPh>
    <phoneticPr fontId="2"/>
  </si>
  <si>
    <t>新規に居宅サービス計画を作成</t>
    <rPh sb="0" eb="2">
      <t>シンキ</t>
    </rPh>
    <rPh sb="3" eb="5">
      <t>キョタク</t>
    </rPh>
    <rPh sb="9" eb="11">
      <t>ケイカク</t>
    </rPh>
    <rPh sb="12" eb="14">
      <t>サクセイ</t>
    </rPh>
    <phoneticPr fontId="2"/>
  </si>
  <si>
    <t>要介護状態区分が２区分以上変更された場合に居宅サービス計画を作成</t>
    <rPh sb="0" eb="3">
      <t>ヨウカイゴ</t>
    </rPh>
    <rPh sb="3" eb="5">
      <t>ジョウタイ</t>
    </rPh>
    <rPh sb="5" eb="7">
      <t>クブン</t>
    </rPh>
    <rPh sb="9" eb="11">
      <t>クブン</t>
    </rPh>
    <rPh sb="11" eb="13">
      <t>イジョウ</t>
    </rPh>
    <rPh sb="13" eb="15">
      <t>ヘンコウ</t>
    </rPh>
    <rPh sb="18" eb="20">
      <t>バアイ</t>
    </rPh>
    <rPh sb="21" eb="23">
      <t>キョタク</t>
    </rPh>
    <rPh sb="27" eb="29">
      <t>ケイカク</t>
    </rPh>
    <rPh sb="30" eb="32">
      <t>サクセイ</t>
    </rPh>
    <phoneticPr fontId="2"/>
  </si>
  <si>
    <t>要支援者が要介護認定を受けた場合に居宅サービス計画を作成</t>
    <rPh sb="0" eb="4">
      <t>ヨウシエンシャ</t>
    </rPh>
    <rPh sb="5" eb="8">
      <t>ヨウカイゴ</t>
    </rPh>
    <rPh sb="8" eb="10">
      <t>ニンテイ</t>
    </rPh>
    <rPh sb="11" eb="12">
      <t>ウ</t>
    </rPh>
    <rPh sb="14" eb="16">
      <t>バアイ</t>
    </rPh>
    <rPh sb="17" eb="19">
      <t>キョタク</t>
    </rPh>
    <rPh sb="23" eb="25">
      <t>ケイカク</t>
    </rPh>
    <rPh sb="26" eb="28">
      <t>サクセイ</t>
    </rPh>
    <phoneticPr fontId="2"/>
  </si>
  <si>
    <t>初回加算</t>
    <rPh sb="0" eb="2">
      <t>ショカイ</t>
    </rPh>
    <rPh sb="2" eb="4">
      <t>カサン</t>
    </rPh>
    <phoneticPr fontId="2"/>
  </si>
  <si>
    <t>特定事業所加算（Ⅱ）</t>
    <rPh sb="0" eb="2">
      <t>トクテイ</t>
    </rPh>
    <rPh sb="2" eb="5">
      <t>ジギョウショ</t>
    </rPh>
    <rPh sb="5" eb="7">
      <t>カサン</t>
    </rPh>
    <phoneticPr fontId="2"/>
  </si>
  <si>
    <t>運営基準減算又は特定事業所集中減算</t>
    <rPh sb="0" eb="2">
      <t>ウンエイ</t>
    </rPh>
    <rPh sb="2" eb="4">
      <t>キジュン</t>
    </rPh>
    <rPh sb="4" eb="6">
      <t>ゲンサン</t>
    </rPh>
    <rPh sb="6" eb="7">
      <t>マタ</t>
    </rPh>
    <rPh sb="15" eb="17">
      <t>ゲンサン</t>
    </rPh>
    <phoneticPr fontId="2"/>
  </si>
  <si>
    <t>特定事業所加算（Ⅰ）</t>
    <rPh sb="0" eb="2">
      <t>トクテイ</t>
    </rPh>
    <rPh sb="2" eb="5">
      <t>ジギョウショ</t>
    </rPh>
    <rPh sb="5" eb="7">
      <t>カサン</t>
    </rPh>
    <phoneticPr fontId="2"/>
  </si>
  <si>
    <t>特定事業所加算（Ⅲ）</t>
    <rPh sb="0" eb="2">
      <t>トクテイ</t>
    </rPh>
    <rPh sb="2" eb="5">
      <t>ジギョウショ</t>
    </rPh>
    <rPh sb="5" eb="7">
      <t>カサン</t>
    </rPh>
    <phoneticPr fontId="2"/>
  </si>
  <si>
    <t>□</t>
  </si>
  <si>
    <t>　①判定期間における居宅サービス計画の総数</t>
    <rPh sb="2" eb="4">
      <t>ハンテイ</t>
    </rPh>
    <rPh sb="4" eb="6">
      <t>キカン</t>
    </rPh>
    <rPh sb="10" eb="12">
      <t>キョタク</t>
    </rPh>
    <rPh sb="16" eb="18">
      <t>ケイカク</t>
    </rPh>
    <rPh sb="19" eb="21">
      <t>ソウスウ</t>
    </rPh>
    <phoneticPr fontId="2"/>
  </si>
  <si>
    <t>　④算定方法で計算した割合</t>
    <rPh sb="2" eb="4">
      <t>サンテイ</t>
    </rPh>
    <rPh sb="4" eb="6">
      <t>ホウホウ</t>
    </rPh>
    <rPh sb="7" eb="9">
      <t>ケイサン</t>
    </rPh>
    <rPh sb="11" eb="13">
      <t>ワリアイ</t>
    </rPh>
    <phoneticPr fontId="2"/>
  </si>
  <si>
    <t>事業所番号</t>
    <rPh sb="0" eb="3">
      <t>ジギョウショ</t>
    </rPh>
    <rPh sb="3" eb="5">
      <t>バンゴウ</t>
    </rPh>
    <phoneticPr fontId="2"/>
  </si>
  <si>
    <t>事業所名</t>
    <rPh sb="0" eb="3">
      <t>ジギョウショ</t>
    </rPh>
    <rPh sb="3" eb="4">
      <t>ナ</t>
    </rPh>
    <phoneticPr fontId="2"/>
  </si>
  <si>
    <t>注１）</t>
    <phoneticPr fontId="2"/>
  </si>
  <si>
    <t>複数の事業所を併設している事業所については，事業ごとに資料を作成してください。（重複する部分は省略可）</t>
  </si>
  <si>
    <t>注２）</t>
  </si>
  <si>
    <t>１　事業所の概要</t>
    <phoneticPr fontId="2"/>
  </si>
  <si>
    <t>(1)開設者等の状況</t>
    <rPh sb="3" eb="5">
      <t>カイセツ</t>
    </rPh>
    <rPh sb="5" eb="6">
      <t>シャ</t>
    </rPh>
    <rPh sb="6" eb="7">
      <t>トウ</t>
    </rPh>
    <rPh sb="8" eb="10">
      <t>ジョウキョウ</t>
    </rPh>
    <phoneticPr fontId="2"/>
  </si>
  <si>
    <t>開設者の状況</t>
    <rPh sb="0" eb="2">
      <t>カイセツ</t>
    </rPh>
    <rPh sb="2" eb="3">
      <t>シャ</t>
    </rPh>
    <rPh sb="4" eb="6">
      <t>ジョウキョウ</t>
    </rPh>
    <phoneticPr fontId="2"/>
  </si>
  <si>
    <t>法人の名称</t>
    <rPh sb="0" eb="2">
      <t>ホウジン</t>
    </rPh>
    <rPh sb="3" eb="5">
      <t>メイショウ</t>
    </rPh>
    <phoneticPr fontId="2"/>
  </si>
  <si>
    <t>主たる事務所の</t>
    <phoneticPr fontId="2"/>
  </si>
  <si>
    <t xml:space="preserve"> 〒      －</t>
  </si>
  <si>
    <t>所在地</t>
    <rPh sb="0" eb="3">
      <t>ショザイチ</t>
    </rPh>
    <phoneticPr fontId="2"/>
  </si>
  <si>
    <t>代表者職氏名</t>
    <rPh sb="3" eb="4">
      <t>ショク</t>
    </rPh>
    <rPh sb="4" eb="6">
      <t>シメイ</t>
    </rPh>
    <phoneticPr fontId="2"/>
  </si>
  <si>
    <t>他の指定居宅サービス事業者等（栃木県内にあるもので下欄の事業所併設の者を除く。）</t>
    <rPh sb="10" eb="12">
      <t>ジギョウ</t>
    </rPh>
    <rPh sb="12" eb="13">
      <t>シャ</t>
    </rPh>
    <rPh sb="13" eb="14">
      <t>トウ</t>
    </rPh>
    <rPh sb="15" eb="17">
      <t>トチギ</t>
    </rPh>
    <rPh sb="17" eb="19">
      <t>ケンナイ</t>
    </rPh>
    <rPh sb="25" eb="26">
      <t>シタ</t>
    </rPh>
    <rPh sb="26" eb="27">
      <t>ラン</t>
    </rPh>
    <rPh sb="28" eb="30">
      <t>ジギョウ</t>
    </rPh>
    <rPh sb="30" eb="31">
      <t>ショ</t>
    </rPh>
    <rPh sb="31" eb="33">
      <t>ヘイセツ</t>
    </rPh>
    <rPh sb="34" eb="35">
      <t>モノ</t>
    </rPh>
    <rPh sb="36" eb="37">
      <t>ノゾ</t>
    </rPh>
    <phoneticPr fontId="2"/>
  </si>
  <si>
    <t>①サービスの種類</t>
    <phoneticPr fontId="2"/>
  </si>
  <si>
    <t>事業所名</t>
    <phoneticPr fontId="2"/>
  </si>
  <si>
    <t>所在市町村</t>
    <phoneticPr fontId="2"/>
  </si>
  <si>
    <t>②サービスの種類</t>
    <phoneticPr fontId="2"/>
  </si>
  <si>
    <t>所在市町村</t>
    <phoneticPr fontId="2"/>
  </si>
  <si>
    <t>③サービスの種類</t>
    <phoneticPr fontId="2"/>
  </si>
  <si>
    <t>④サービスの種類</t>
    <phoneticPr fontId="2"/>
  </si>
  <si>
    <t>事業所名</t>
    <phoneticPr fontId="2"/>
  </si>
  <si>
    <t>⑤サービスの種類</t>
    <phoneticPr fontId="2"/>
  </si>
  <si>
    <t>事業所の状況</t>
    <rPh sb="0" eb="3">
      <t>ジギョウショ</t>
    </rPh>
    <rPh sb="4" eb="6">
      <t>ジョウキョウ</t>
    </rPh>
    <phoneticPr fontId="2"/>
  </si>
  <si>
    <t>名称</t>
    <phoneticPr fontId="2"/>
  </si>
  <si>
    <t>指定年月日</t>
    <rPh sb="0" eb="2">
      <t>シテイ</t>
    </rPh>
    <rPh sb="2" eb="5">
      <t>ネンガッピ</t>
    </rPh>
    <phoneticPr fontId="2"/>
  </si>
  <si>
    <t>所在地</t>
    <phoneticPr fontId="2"/>
  </si>
  <si>
    <t>前回実地指導年月日</t>
    <rPh sb="0" eb="2">
      <t>ゼンカイ</t>
    </rPh>
    <rPh sb="2" eb="4">
      <t>ジッチ</t>
    </rPh>
    <rPh sb="4" eb="6">
      <t>シドウ</t>
    </rPh>
    <rPh sb="6" eb="9">
      <t>ネンガッピ</t>
    </rPh>
    <phoneticPr fontId="2"/>
  </si>
  <si>
    <t>電話番号</t>
    <rPh sb="0" eb="2">
      <t>デンワ</t>
    </rPh>
    <rPh sb="2" eb="4">
      <t>バンゴウ</t>
    </rPh>
    <phoneticPr fontId="2"/>
  </si>
  <si>
    <t>管理者の氏名</t>
    <phoneticPr fontId="2"/>
  </si>
  <si>
    <t>併設する指定居宅　サービス事業所等</t>
    <rPh sb="6" eb="8">
      <t>キョタク</t>
    </rPh>
    <rPh sb="13" eb="15">
      <t>ジギョウ</t>
    </rPh>
    <rPh sb="15" eb="16">
      <t>ショ</t>
    </rPh>
    <rPh sb="16" eb="17">
      <t>トウ</t>
    </rPh>
    <phoneticPr fontId="2"/>
  </si>
  <si>
    <t>①サービスの種類</t>
    <phoneticPr fontId="2"/>
  </si>
  <si>
    <t>③サービスの種類</t>
    <phoneticPr fontId="2"/>
  </si>
  <si>
    <t>(2)事業所の平面図（既存資料の活用可）</t>
    <rPh sb="3" eb="5">
      <t>ジギョウ</t>
    </rPh>
    <rPh sb="5" eb="6">
      <t>ショ</t>
    </rPh>
    <rPh sb="7" eb="10">
      <t>ヘイメンズ</t>
    </rPh>
    <rPh sb="11" eb="13">
      <t>キゾン</t>
    </rPh>
    <rPh sb="13" eb="15">
      <t>シリョウ</t>
    </rPh>
    <rPh sb="16" eb="18">
      <t>カツヨウ</t>
    </rPh>
    <rPh sb="18" eb="19">
      <t>カ</t>
    </rPh>
    <phoneticPr fontId="2"/>
  </si>
  <si>
    <t>(3)参考資料（パンフレットその他施設概要の分かるもの）</t>
    <rPh sb="3" eb="5">
      <t>サンコウ</t>
    </rPh>
    <rPh sb="5" eb="7">
      <t>シリョウ</t>
    </rPh>
    <rPh sb="16" eb="17">
      <t>タ</t>
    </rPh>
    <rPh sb="17" eb="19">
      <t>シセツ</t>
    </rPh>
    <rPh sb="19" eb="21">
      <t>ガイヨウ</t>
    </rPh>
    <rPh sb="22" eb="23">
      <t>ワ</t>
    </rPh>
    <phoneticPr fontId="2"/>
  </si>
  <si>
    <t>２　職員の状況</t>
    <rPh sb="2" eb="4">
      <t>ショクイン</t>
    </rPh>
    <rPh sb="5" eb="7">
      <t>ジョウキョウ</t>
    </rPh>
    <phoneticPr fontId="2"/>
  </si>
  <si>
    <t>職    種</t>
    <rPh sb="0" eb="1">
      <t>ショク</t>
    </rPh>
    <rPh sb="5" eb="6">
      <t>シュ</t>
    </rPh>
    <phoneticPr fontId="2"/>
  </si>
  <si>
    <t>氏        名</t>
    <rPh sb="0" eb="1">
      <t>シ</t>
    </rPh>
    <rPh sb="9" eb="10">
      <t>メイ</t>
    </rPh>
    <phoneticPr fontId="2"/>
  </si>
  <si>
    <t>年 齢</t>
    <rPh sb="0" eb="1">
      <t>トシ</t>
    </rPh>
    <rPh sb="2" eb="3">
      <t>ヨワイ</t>
    </rPh>
    <phoneticPr fontId="2"/>
  </si>
  <si>
    <t>資格の
有効期間満了日</t>
    <rPh sb="0" eb="1">
      <t>シ</t>
    </rPh>
    <rPh sb="1" eb="2">
      <t>カク</t>
    </rPh>
    <rPh sb="4" eb="6">
      <t>ユウコウ</t>
    </rPh>
    <rPh sb="6" eb="8">
      <t>キカン</t>
    </rPh>
    <rPh sb="8" eb="10">
      <t>マンリョウ</t>
    </rPh>
    <rPh sb="10" eb="11">
      <t>ビ</t>
    </rPh>
    <phoneticPr fontId="2"/>
  </si>
  <si>
    <t>常勤・非常勤の別</t>
    <rPh sb="0" eb="2">
      <t>ジョウキン</t>
    </rPh>
    <rPh sb="3" eb="4">
      <t>ヒ</t>
    </rPh>
    <rPh sb="4" eb="6">
      <t>ジョウキン</t>
    </rPh>
    <rPh sb="7" eb="8">
      <t>ベツ</t>
    </rPh>
    <phoneticPr fontId="2"/>
  </si>
  <si>
    <t>専任・兼任の別</t>
    <rPh sb="0" eb="2">
      <t>センニン</t>
    </rPh>
    <rPh sb="3" eb="5">
      <t>ケンニン</t>
    </rPh>
    <rPh sb="6" eb="7">
      <t>ベツ</t>
    </rPh>
    <phoneticPr fontId="2"/>
  </si>
  <si>
    <t>兼任先事業所名と　　　　　　　そ　の　職　種</t>
    <rPh sb="0" eb="2">
      <t>ケンニン</t>
    </rPh>
    <rPh sb="2" eb="3">
      <t>サキ</t>
    </rPh>
    <rPh sb="3" eb="5">
      <t>ジギョウ</t>
    </rPh>
    <rPh sb="5" eb="6">
      <t>ショ</t>
    </rPh>
    <rPh sb="6" eb="7">
      <t>ナ</t>
    </rPh>
    <rPh sb="19" eb="20">
      <t>ショク</t>
    </rPh>
    <rPh sb="21" eb="22">
      <t>タネ</t>
    </rPh>
    <phoneticPr fontId="2"/>
  </si>
  <si>
    <t>当該事業所の勤務割合</t>
    <rPh sb="0" eb="2">
      <t>トウガイ</t>
    </rPh>
    <rPh sb="2" eb="5">
      <t>ジギョウショ</t>
    </rPh>
    <rPh sb="6" eb="8">
      <t>キンム</t>
    </rPh>
    <rPh sb="8" eb="10">
      <t>ワリアイ</t>
    </rPh>
    <phoneticPr fontId="2"/>
  </si>
  <si>
    <t>勤続年数</t>
    <rPh sb="0" eb="2">
      <t>キンゾク</t>
    </rPh>
    <rPh sb="2" eb="4">
      <t>ネンスウ</t>
    </rPh>
    <phoneticPr fontId="2"/>
  </si>
  <si>
    <t>備　　　考</t>
    <rPh sb="0" eb="1">
      <t>ソナエ</t>
    </rPh>
    <rPh sb="4" eb="5">
      <t>コウ</t>
    </rPh>
    <phoneticPr fontId="2"/>
  </si>
  <si>
    <t>年</t>
    <rPh sb="0" eb="1">
      <t>ネン</t>
    </rPh>
    <phoneticPr fontId="2"/>
  </si>
  <si>
    <t>月</t>
    <rPh sb="0" eb="1">
      <t>ツキ</t>
    </rPh>
    <phoneticPr fontId="2"/>
  </si>
  <si>
    <t>※</t>
    <phoneticPr fontId="2"/>
  </si>
  <si>
    <t>３　勤務実績（直近3か月分）</t>
    <rPh sb="2" eb="4">
      <t>キンム</t>
    </rPh>
    <rPh sb="4" eb="6">
      <t>ジッセキ</t>
    </rPh>
    <rPh sb="7" eb="9">
      <t>チョッキン</t>
    </rPh>
    <rPh sb="11" eb="12">
      <t>ガツ</t>
    </rPh>
    <rPh sb="12" eb="13">
      <t>ブン</t>
    </rPh>
    <phoneticPr fontId="2"/>
  </si>
  <si>
    <t>勤務実績表（勤務実績が確認できるものであれば，既存の書類でも可）</t>
    <rPh sb="0" eb="2">
      <t>キンム</t>
    </rPh>
    <rPh sb="2" eb="4">
      <t>ジッセキ</t>
    </rPh>
    <rPh sb="4" eb="5">
      <t>ヒョウ</t>
    </rPh>
    <rPh sb="6" eb="8">
      <t>キンム</t>
    </rPh>
    <rPh sb="8" eb="10">
      <t>ジッセキ</t>
    </rPh>
    <rPh sb="11" eb="13">
      <t>カクニン</t>
    </rPh>
    <rPh sb="23" eb="25">
      <t>キソン</t>
    </rPh>
    <rPh sb="26" eb="28">
      <t>ショルイ</t>
    </rPh>
    <rPh sb="30" eb="31">
      <t>カ</t>
    </rPh>
    <phoneticPr fontId="2"/>
  </si>
  <si>
    <t>４　介護給付費算定加算一覧</t>
    <phoneticPr fontId="2"/>
  </si>
  <si>
    <t>算定加算の名称</t>
    <phoneticPr fontId="2"/>
  </si>
  <si>
    <t>５　要介護度別実利用者数（直近３月の状況）</t>
    <rPh sb="2" eb="3">
      <t>ヨウ</t>
    </rPh>
    <rPh sb="3" eb="5">
      <t>カイゴ</t>
    </rPh>
    <rPh sb="5" eb="6">
      <t>ド</t>
    </rPh>
    <rPh sb="6" eb="7">
      <t>ベツ</t>
    </rPh>
    <rPh sb="7" eb="8">
      <t>ジツ</t>
    </rPh>
    <rPh sb="8" eb="10">
      <t>リヨウ</t>
    </rPh>
    <rPh sb="10" eb="11">
      <t>シャ</t>
    </rPh>
    <rPh sb="11" eb="12">
      <t>スウ</t>
    </rPh>
    <rPh sb="13" eb="15">
      <t>チョッキン</t>
    </rPh>
    <rPh sb="16" eb="17">
      <t>ツキ</t>
    </rPh>
    <rPh sb="18" eb="20">
      <t>ジョウキョウ</t>
    </rPh>
    <phoneticPr fontId="2"/>
  </si>
  <si>
    <t>（単位：人）</t>
    <rPh sb="1" eb="3">
      <t>タンイ</t>
    </rPh>
    <rPh sb="4" eb="5">
      <t>ヒト</t>
    </rPh>
    <phoneticPr fontId="2"/>
  </si>
  <si>
    <t>年　　　　月</t>
    <rPh sb="0" eb="1">
      <t>ネン</t>
    </rPh>
    <rPh sb="5" eb="6">
      <t>ツキ</t>
    </rPh>
    <phoneticPr fontId="2"/>
  </si>
  <si>
    <t>要支援１</t>
    <rPh sb="0" eb="1">
      <t>ヨウ</t>
    </rPh>
    <rPh sb="1" eb="3">
      <t>シエン</t>
    </rPh>
    <phoneticPr fontId="2"/>
  </si>
  <si>
    <t>要支援２</t>
    <rPh sb="0" eb="1">
      <t>ヨウ</t>
    </rPh>
    <rPh sb="1" eb="3">
      <t>シエン</t>
    </rPh>
    <phoneticPr fontId="2"/>
  </si>
  <si>
    <t>小計</t>
    <rPh sb="0" eb="2">
      <t>ショウケイ</t>
    </rPh>
    <phoneticPr fontId="2"/>
  </si>
  <si>
    <t>要介護１</t>
    <rPh sb="0" eb="1">
      <t>ヨウ</t>
    </rPh>
    <rPh sb="1" eb="3">
      <t>カイゴ</t>
    </rPh>
    <phoneticPr fontId="2"/>
  </si>
  <si>
    <t>要介護２</t>
    <rPh sb="0" eb="1">
      <t>ヨウ</t>
    </rPh>
    <rPh sb="1" eb="3">
      <t>カイゴ</t>
    </rPh>
    <phoneticPr fontId="2"/>
  </si>
  <si>
    <t>要介護３</t>
    <rPh sb="0" eb="1">
      <t>ヨウ</t>
    </rPh>
    <rPh sb="1" eb="3">
      <t>カイゴ</t>
    </rPh>
    <phoneticPr fontId="2"/>
  </si>
  <si>
    <t>要介護４</t>
    <rPh sb="0" eb="1">
      <t>ヨウ</t>
    </rPh>
    <rPh sb="1" eb="3">
      <t>カイゴ</t>
    </rPh>
    <phoneticPr fontId="2"/>
  </si>
  <si>
    <t>要介護５</t>
    <rPh sb="0" eb="1">
      <t>ヨウ</t>
    </rPh>
    <rPh sb="1" eb="3">
      <t>カイゴ</t>
    </rPh>
    <phoneticPr fontId="2"/>
  </si>
  <si>
    <t>計</t>
    <rPh sb="0" eb="1">
      <t>ケイ</t>
    </rPh>
    <phoneticPr fontId="2"/>
  </si>
  <si>
    <t>要支援（1/2）+要介護</t>
    <rPh sb="0" eb="1">
      <t>ヨウ</t>
    </rPh>
    <rPh sb="1" eb="3">
      <t>シエン</t>
    </rPh>
    <rPh sb="9" eb="10">
      <t>ヨウ</t>
    </rPh>
    <rPh sb="10" eb="12">
      <t>カイゴ</t>
    </rPh>
    <phoneticPr fontId="2"/>
  </si>
  <si>
    <t>※黄色い網掛け部分は，自動計算されます。</t>
    <rPh sb="1" eb="3">
      <t>キイロ</t>
    </rPh>
    <rPh sb="4" eb="6">
      <t>アミカ</t>
    </rPh>
    <rPh sb="7" eb="9">
      <t>ブブン</t>
    </rPh>
    <rPh sb="11" eb="13">
      <t>ジドウ</t>
    </rPh>
    <rPh sb="13" eb="15">
      <t>ケイサン</t>
    </rPh>
    <phoneticPr fontId="2"/>
  </si>
  <si>
    <t>（参考様式）</t>
    <rPh sb="1" eb="3">
      <t>サンコウ</t>
    </rPh>
    <rPh sb="3" eb="5">
      <t>ヨウシキ</t>
    </rPh>
    <phoneticPr fontId="2"/>
  </si>
  <si>
    <t>居宅介護支援</t>
    <rPh sb="0" eb="2">
      <t>キョタク</t>
    </rPh>
    <rPh sb="2" eb="4">
      <t>カイゴ</t>
    </rPh>
    <rPh sb="4" eb="6">
      <t>シエン</t>
    </rPh>
    <phoneticPr fontId="2"/>
  </si>
  <si>
    <t>従業者の勤務実績表</t>
    <rPh sb="0" eb="3">
      <t>ジュウギョウシャ</t>
    </rPh>
    <rPh sb="4" eb="6">
      <t>キンム</t>
    </rPh>
    <rPh sb="6" eb="8">
      <t>ジッセキ</t>
    </rPh>
    <rPh sb="8" eb="9">
      <t>ヒョウ</t>
    </rPh>
    <phoneticPr fontId="2"/>
  </si>
  <si>
    <t>（　　　　年　　　月分）　</t>
    <phoneticPr fontId="2"/>
  </si>
  <si>
    <t>事業所名（　　　　　　　　　　　　　　　　　　　　　　　　　　）</t>
    <rPh sb="0" eb="3">
      <t>ジギョウショ</t>
    </rPh>
    <rPh sb="3" eb="4">
      <t>メイ</t>
    </rPh>
    <phoneticPr fontId="2"/>
  </si>
  <si>
    <t>職種</t>
    <rPh sb="0" eb="2">
      <t>ショクシュ</t>
    </rPh>
    <phoneticPr fontId="2"/>
  </si>
  <si>
    <t>勤務
形態</t>
    <rPh sb="0" eb="2">
      <t>キンム</t>
    </rPh>
    <rPh sb="3" eb="5">
      <t>ケイタイ</t>
    </rPh>
    <phoneticPr fontId="2"/>
  </si>
  <si>
    <t>氏　名</t>
    <rPh sb="0" eb="1">
      <t>シ</t>
    </rPh>
    <rPh sb="2" eb="3">
      <t>メイ</t>
    </rPh>
    <phoneticPr fontId="2"/>
  </si>
  <si>
    <t>1ヶ月の合計</t>
    <rPh sb="2" eb="3">
      <t>ゲツ</t>
    </rPh>
    <rPh sb="4" eb="6">
      <t>ゴウケイ</t>
    </rPh>
    <phoneticPr fontId="2"/>
  </si>
  <si>
    <t>常勤換算後の人数</t>
    <rPh sb="0" eb="2">
      <t>ジョウキン</t>
    </rPh>
    <rPh sb="2" eb="4">
      <t>カンサン</t>
    </rPh>
    <rPh sb="4" eb="5">
      <t>ゴ</t>
    </rPh>
    <rPh sb="6" eb="8">
      <t>ニンズウ</t>
    </rPh>
    <phoneticPr fontId="2"/>
  </si>
  <si>
    <t>＊</t>
    <phoneticPr fontId="2"/>
  </si>
  <si>
    <t>備考</t>
    <rPh sb="0" eb="2">
      <t>ビコウ</t>
    </rPh>
    <phoneticPr fontId="2"/>
  </si>
  <si>
    <t>１　＊欄には，当該月の曜日を記入してください。</t>
  </si>
  <si>
    <t>２　事業に係る従業者全員（管理者を含む）について，１か月分の勤務した時間数を記入してください。</t>
    <rPh sb="2" eb="4">
      <t>ジギョウ</t>
    </rPh>
    <rPh sb="5" eb="6">
      <t>カカ</t>
    </rPh>
    <rPh sb="7" eb="9">
      <t>ジュウギョウ</t>
    </rPh>
    <rPh sb="9" eb="10">
      <t>シャ</t>
    </rPh>
    <rPh sb="10" eb="12">
      <t>ゼンイン</t>
    </rPh>
    <rPh sb="13" eb="16">
      <t>カンリシャ</t>
    </rPh>
    <rPh sb="17" eb="18">
      <t>フク</t>
    </rPh>
    <rPh sb="27" eb="28">
      <t>ツキ</t>
    </rPh>
    <rPh sb="28" eb="29">
      <t>ブン</t>
    </rPh>
    <rPh sb="30" eb="32">
      <t>キンム</t>
    </rPh>
    <rPh sb="34" eb="36">
      <t>ジカン</t>
    </rPh>
    <rPh sb="36" eb="37">
      <t>スウ</t>
    </rPh>
    <rPh sb="38" eb="40">
      <t>キニュウ</t>
    </rPh>
    <phoneticPr fontId="2"/>
  </si>
  <si>
    <t>３　職種の欄には，管理者，介護支援専門員などと記載してください。</t>
    <rPh sb="2" eb="4">
      <t>ショクシュ</t>
    </rPh>
    <rPh sb="5" eb="6">
      <t>ラン</t>
    </rPh>
    <rPh sb="9" eb="12">
      <t>カンリシャ</t>
    </rPh>
    <rPh sb="13" eb="15">
      <t>カイゴ</t>
    </rPh>
    <rPh sb="15" eb="17">
      <t>シエン</t>
    </rPh>
    <rPh sb="17" eb="20">
      <t>センモンイン</t>
    </rPh>
    <rPh sb="23" eb="25">
      <t>キサイ</t>
    </rPh>
    <phoneticPr fontId="2"/>
  </si>
  <si>
    <t>４　職種ごとに下記の勤務形態の区分の順にまとめて記載してください。</t>
    <rPh sb="2" eb="4">
      <t>ショクシュ</t>
    </rPh>
    <rPh sb="7" eb="9">
      <t>カキ</t>
    </rPh>
    <rPh sb="10" eb="12">
      <t>キンム</t>
    </rPh>
    <rPh sb="12" eb="14">
      <t>ケイタイ</t>
    </rPh>
    <rPh sb="15" eb="17">
      <t>クブン</t>
    </rPh>
    <rPh sb="18" eb="19">
      <t>ジュン</t>
    </rPh>
    <rPh sb="24" eb="26">
      <t>キサイ</t>
    </rPh>
    <phoneticPr fontId="2"/>
  </si>
  <si>
    <t>　　勤務形態の区分　Ａ：常勤で専従　Ｂ：常勤で兼務　Ｃ：常勤以外で専従　Ｄ：常勤以外で兼務　（ドロップダウンリストから選んでください）</t>
    <rPh sb="2" eb="4">
      <t>キンム</t>
    </rPh>
    <rPh sb="4" eb="6">
      <t>ケイタイ</t>
    </rPh>
    <rPh sb="7" eb="9">
      <t>クブン</t>
    </rPh>
    <rPh sb="12" eb="14">
      <t>ジョウキン</t>
    </rPh>
    <rPh sb="15" eb="17">
      <t>センジュウ</t>
    </rPh>
    <rPh sb="20" eb="22">
      <t>ジョウキン</t>
    </rPh>
    <rPh sb="23" eb="25">
      <t>ケンム</t>
    </rPh>
    <rPh sb="28" eb="30">
      <t>ジョウキン</t>
    </rPh>
    <rPh sb="30" eb="32">
      <t>イガイ</t>
    </rPh>
    <rPh sb="33" eb="35">
      <t>センジュウ</t>
    </rPh>
    <rPh sb="38" eb="40">
      <t>ジョウキン</t>
    </rPh>
    <rPh sb="40" eb="42">
      <t>イガイ</t>
    </rPh>
    <rPh sb="43" eb="45">
      <t>ケンム</t>
    </rPh>
    <rPh sb="59" eb="60">
      <t>エラ</t>
    </rPh>
    <phoneticPr fontId="2"/>
  </si>
  <si>
    <t>５　常勤換算の算出にあたっては，少数点第２位以下を切り捨ててください。</t>
    <rPh sb="2" eb="4">
      <t>ジョウキン</t>
    </rPh>
    <rPh sb="4" eb="6">
      <t>カンサン</t>
    </rPh>
    <rPh sb="7" eb="9">
      <t>サンシュツ</t>
    </rPh>
    <rPh sb="16" eb="18">
      <t>ショウスウ</t>
    </rPh>
    <rPh sb="18" eb="19">
      <t>テン</t>
    </rPh>
    <rPh sb="19" eb="20">
      <t>ダイ</t>
    </rPh>
    <rPh sb="21" eb="22">
      <t>イ</t>
    </rPh>
    <rPh sb="22" eb="24">
      <t>イカ</t>
    </rPh>
    <rPh sb="25" eb="26">
      <t>キ</t>
    </rPh>
    <rPh sb="27" eb="28">
      <t>ス</t>
    </rPh>
    <phoneticPr fontId="2"/>
  </si>
  <si>
    <t>６　超過勤務時間(残業時間)を含む勤務実態を記入してください。</t>
    <rPh sb="2" eb="4">
      <t>チョウカ</t>
    </rPh>
    <rPh sb="4" eb="6">
      <t>キンム</t>
    </rPh>
    <rPh sb="6" eb="8">
      <t>ジカン</t>
    </rPh>
    <rPh sb="9" eb="11">
      <t>ザンギョウ</t>
    </rPh>
    <rPh sb="11" eb="13">
      <t>ジカン</t>
    </rPh>
    <rPh sb="15" eb="16">
      <t>フク</t>
    </rPh>
    <rPh sb="17" eb="19">
      <t>キンム</t>
    </rPh>
    <rPh sb="19" eb="21">
      <t>ジッタイ</t>
    </rPh>
    <rPh sb="22" eb="24">
      <t>キニュウ</t>
    </rPh>
    <phoneticPr fontId="2"/>
  </si>
  <si>
    <t>管理者</t>
    <rPh sb="0" eb="3">
      <t>カンリシャ</t>
    </rPh>
    <phoneticPr fontId="2"/>
  </si>
  <si>
    <t>　　　　　　　　年度</t>
    <phoneticPr fontId="2"/>
  </si>
  <si>
    <t>　　　　　　　　年度</t>
    <phoneticPr fontId="2"/>
  </si>
  <si>
    <t>　　　　年　　月　　日現在</t>
    <phoneticPr fontId="2"/>
  </si>
  <si>
    <t>　　　　年　　月　　日現在</t>
    <phoneticPr fontId="2"/>
  </si>
  <si>
    <t>５回以上</t>
    <rPh sb="1" eb="2">
      <t>カイ</t>
    </rPh>
    <rPh sb="2" eb="4">
      <t>イジョウ</t>
    </rPh>
    <phoneticPr fontId="2"/>
  </si>
  <si>
    <t>□</t>
    <phoneticPr fontId="2"/>
  </si>
  <si>
    <t>前々年度の３月から前年度の２月までの間におけるターミナルケアマネジメント加算の算定数</t>
    <rPh sb="0" eb="2">
      <t>ゼンゼン</t>
    </rPh>
    <rPh sb="2" eb="4">
      <t>ネンド</t>
    </rPh>
    <rPh sb="6" eb="7">
      <t>ガツ</t>
    </rPh>
    <rPh sb="9" eb="12">
      <t>ゼンネンド</t>
    </rPh>
    <rPh sb="14" eb="15">
      <t>ガツ</t>
    </rPh>
    <rPh sb="18" eb="19">
      <t>アイダ</t>
    </rPh>
    <rPh sb="36" eb="38">
      <t>カサン</t>
    </rPh>
    <rPh sb="39" eb="41">
      <t>サンテイ</t>
    </rPh>
    <rPh sb="41" eb="42">
      <t>スウ</t>
    </rPh>
    <phoneticPr fontId="2"/>
  </si>
  <si>
    <t>３５回以上</t>
    <rPh sb="2" eb="3">
      <t>カイ</t>
    </rPh>
    <rPh sb="3" eb="5">
      <t>イジョウ</t>
    </rPh>
    <phoneticPr fontId="2"/>
  </si>
  <si>
    <t>前々年度の３月から前年度の２月までの間における退院・退所加算の算定に係る病院等との連携の回数の合計</t>
    <rPh sb="0" eb="2">
      <t>ゼンゼン</t>
    </rPh>
    <rPh sb="2" eb="4">
      <t>ネンド</t>
    </rPh>
    <rPh sb="6" eb="7">
      <t>ガツ</t>
    </rPh>
    <rPh sb="9" eb="12">
      <t>ゼンネンド</t>
    </rPh>
    <rPh sb="14" eb="15">
      <t>ガツ</t>
    </rPh>
    <rPh sb="18" eb="19">
      <t>アイダ</t>
    </rPh>
    <rPh sb="23" eb="25">
      <t>タイイン</t>
    </rPh>
    <rPh sb="26" eb="28">
      <t>タイショ</t>
    </rPh>
    <rPh sb="28" eb="30">
      <t>カサン</t>
    </rPh>
    <rPh sb="31" eb="33">
      <t>サンテイ</t>
    </rPh>
    <rPh sb="34" eb="35">
      <t>カカ</t>
    </rPh>
    <rPh sb="36" eb="38">
      <t>ビョウイン</t>
    </rPh>
    <rPh sb="38" eb="39">
      <t>トウ</t>
    </rPh>
    <rPh sb="41" eb="43">
      <t>レンケイ</t>
    </rPh>
    <rPh sb="44" eb="46">
      <t>カイスウ</t>
    </rPh>
    <rPh sb="47" eb="49">
      <t>ゴウケイ</t>
    </rPh>
    <phoneticPr fontId="2"/>
  </si>
  <si>
    <t>他の法人が運営する指定居宅介護支援事業者と共同での事例検討会等</t>
    <rPh sb="0" eb="1">
      <t>タ</t>
    </rPh>
    <rPh sb="2" eb="4">
      <t>ホウジン</t>
    </rPh>
    <rPh sb="5" eb="7">
      <t>ウンエイ</t>
    </rPh>
    <rPh sb="9" eb="11">
      <t>シテイ</t>
    </rPh>
    <rPh sb="11" eb="13">
      <t>キョタク</t>
    </rPh>
    <rPh sb="13" eb="15">
      <t>カイゴ</t>
    </rPh>
    <rPh sb="15" eb="17">
      <t>シエン</t>
    </rPh>
    <rPh sb="17" eb="20">
      <t>ジギョウシャ</t>
    </rPh>
    <rPh sb="21" eb="23">
      <t>キョウドウ</t>
    </rPh>
    <rPh sb="25" eb="27">
      <t>ジレイ</t>
    </rPh>
    <rPh sb="27" eb="30">
      <t>ケントウカイ</t>
    </rPh>
    <rPh sb="30" eb="31">
      <t>トウ</t>
    </rPh>
    <phoneticPr fontId="2"/>
  </si>
  <si>
    <t>法定研修等に協力又は協力体制の確保</t>
    <rPh sb="0" eb="2">
      <t>ホウテイ</t>
    </rPh>
    <rPh sb="2" eb="4">
      <t>ケンシュウ</t>
    </rPh>
    <rPh sb="4" eb="5">
      <t>トウ</t>
    </rPh>
    <rPh sb="6" eb="8">
      <t>キョウリョク</t>
    </rPh>
    <rPh sb="8" eb="9">
      <t>マタ</t>
    </rPh>
    <rPh sb="10" eb="12">
      <t>キョウリョク</t>
    </rPh>
    <rPh sb="12" eb="14">
      <t>タイセイ</t>
    </rPh>
    <rPh sb="15" eb="17">
      <t>カクホ</t>
    </rPh>
    <phoneticPr fontId="2"/>
  </si>
  <si>
    <t>地域包括支援センター等が実施する事例検討会等</t>
    <rPh sb="0" eb="2">
      <t>チイキ</t>
    </rPh>
    <rPh sb="2" eb="4">
      <t>ホウカツ</t>
    </rPh>
    <rPh sb="4" eb="6">
      <t>シエン</t>
    </rPh>
    <rPh sb="10" eb="11">
      <t>トウ</t>
    </rPh>
    <rPh sb="12" eb="14">
      <t>ジッシ</t>
    </rPh>
    <rPh sb="16" eb="18">
      <t>ジレイ</t>
    </rPh>
    <rPh sb="18" eb="21">
      <t>ケントウカイ</t>
    </rPh>
    <rPh sb="21" eb="22">
      <t>トウ</t>
    </rPh>
    <phoneticPr fontId="2"/>
  </si>
  <si>
    <t>常勤かつ専従の介護支援専門員（主任介護支援専門員を除く）　２名以上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2"/>
  </si>
  <si>
    <t>常勤かつ専従の主任介護支援専門員　１名以上</t>
    <rPh sb="0" eb="2">
      <t>ジョウキン</t>
    </rPh>
    <rPh sb="4" eb="6">
      <t>センジュウ</t>
    </rPh>
    <rPh sb="7" eb="9">
      <t>シュニン</t>
    </rPh>
    <rPh sb="9" eb="11">
      <t>カイゴ</t>
    </rPh>
    <rPh sb="11" eb="13">
      <t>シエン</t>
    </rPh>
    <rPh sb="13" eb="16">
      <t>センモンイン</t>
    </rPh>
    <rPh sb="18" eb="21">
      <t>メイイジョウ</t>
    </rPh>
    <phoneticPr fontId="2"/>
  </si>
  <si>
    <t>常勤かつ専従の介護支援専門員（主任介護支援専門員を除く）　３名以上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2"/>
  </si>
  <si>
    <t>４割以上</t>
    <rPh sb="1" eb="2">
      <t>ワリ</t>
    </rPh>
    <rPh sb="2" eb="4">
      <t>イジョウ</t>
    </rPh>
    <phoneticPr fontId="2"/>
  </si>
  <si>
    <t>常勤かつ専従の主任介護支援専門員　２名以上</t>
    <rPh sb="0" eb="2">
      <t>ジョウキン</t>
    </rPh>
    <rPh sb="4" eb="6">
      <t>センジュウ</t>
    </rPh>
    <rPh sb="7" eb="9">
      <t>シュニン</t>
    </rPh>
    <rPh sb="9" eb="11">
      <t>カイゴ</t>
    </rPh>
    <rPh sb="11" eb="13">
      <t>シエン</t>
    </rPh>
    <rPh sb="13" eb="16">
      <t>センモンイン</t>
    </rPh>
    <rPh sb="18" eb="19">
      <t>メイ</t>
    </rPh>
    <rPh sb="19" eb="21">
      <t>イジョウ</t>
    </rPh>
    <phoneticPr fontId="2"/>
  </si>
  <si>
    <t>中山間地域等における小規模事業所加算</t>
    <rPh sb="0" eb="1">
      <t>ナカ</t>
    </rPh>
    <rPh sb="1" eb="3">
      <t>ヤマアイ</t>
    </rPh>
    <rPh sb="3" eb="6">
      <t>チイキナド</t>
    </rPh>
    <rPh sb="10" eb="13">
      <t>ショウキボ</t>
    </rPh>
    <rPh sb="13" eb="16">
      <t>ジギョウショ</t>
    </rPh>
    <rPh sb="16" eb="18">
      <t>カサン</t>
    </rPh>
    <phoneticPr fontId="2"/>
  </si>
  <si>
    <t>他の指定居宅介護支援事業所で当該加算の算定の有無</t>
    <rPh sb="0" eb="1">
      <t>ホカ</t>
    </rPh>
    <rPh sb="2" eb="4">
      <t>シテイ</t>
    </rPh>
    <rPh sb="4" eb="6">
      <t>キョタク</t>
    </rPh>
    <rPh sb="6" eb="8">
      <t>カイゴ</t>
    </rPh>
    <rPh sb="8" eb="10">
      <t>シエン</t>
    </rPh>
    <rPh sb="10" eb="13">
      <t>ジギョウショ</t>
    </rPh>
    <rPh sb="14" eb="16">
      <t>トウガイ</t>
    </rPh>
    <rPh sb="16" eb="18">
      <t>カサン</t>
    </rPh>
    <rPh sb="19" eb="21">
      <t>サンテイ</t>
    </rPh>
    <rPh sb="22" eb="24">
      <t>ウム</t>
    </rPh>
    <phoneticPr fontId="2"/>
  </si>
  <si>
    <t>あり</t>
  </si>
  <si>
    <t>上記記録の主治の医師及び居宅サービス計画に位置付けた居宅サービス事業者への提供</t>
    <rPh sb="0" eb="2">
      <t>ジョウキ</t>
    </rPh>
    <rPh sb="2" eb="4">
      <t>キロク</t>
    </rPh>
    <rPh sb="5" eb="7">
      <t>シュジ</t>
    </rPh>
    <rPh sb="8" eb="10">
      <t>イシ</t>
    </rPh>
    <rPh sb="10" eb="11">
      <t>オヨ</t>
    </rPh>
    <rPh sb="12" eb="14">
      <t>キョタク</t>
    </rPh>
    <rPh sb="18" eb="20">
      <t>ケイカク</t>
    </rPh>
    <rPh sb="21" eb="24">
      <t>イチヅ</t>
    </rPh>
    <rPh sb="26" eb="28">
      <t>キョタク</t>
    </rPh>
    <rPh sb="32" eb="35">
      <t>ジギョウシャ</t>
    </rPh>
    <rPh sb="37" eb="39">
      <t>テイキョウ</t>
    </rPh>
    <phoneticPr fontId="2"/>
  </si>
  <si>
    <t>２日以上</t>
    <rPh sb="1" eb="2">
      <t>ニチ</t>
    </rPh>
    <rPh sb="2" eb="4">
      <t>イジョウ</t>
    </rPh>
    <phoneticPr fontId="2"/>
  </si>
  <si>
    <t>ターミナルケアマネジメント加算</t>
    <rPh sb="13" eb="15">
      <t>カサン</t>
    </rPh>
    <phoneticPr fontId="2"/>
  </si>
  <si>
    <t>２回以下</t>
    <rPh sb="1" eb="2">
      <t>カイ</t>
    </rPh>
    <rPh sb="2" eb="4">
      <t>イカ</t>
    </rPh>
    <phoneticPr fontId="2"/>
  </si>
  <si>
    <t>月の算定回数</t>
    <rPh sb="0" eb="1">
      <t>ツキ</t>
    </rPh>
    <rPh sb="2" eb="4">
      <t>サンテイ</t>
    </rPh>
    <rPh sb="4" eb="6">
      <t>カイスウ</t>
    </rPh>
    <phoneticPr fontId="2"/>
  </si>
  <si>
    <t>緊急時等居宅カンファレンス加算</t>
    <rPh sb="0" eb="4">
      <t>キンキュウジトウ</t>
    </rPh>
    <rPh sb="4" eb="6">
      <t>キョタク</t>
    </rPh>
    <rPh sb="13" eb="15">
      <t>カサン</t>
    </rPh>
    <phoneticPr fontId="2"/>
  </si>
  <si>
    <t>算定されていない</t>
    <rPh sb="0" eb="2">
      <t>サンテイ</t>
    </rPh>
    <phoneticPr fontId="2"/>
  </si>
  <si>
    <t>同月に入院時情報連携加算（Ⅰ）（Ⅱ）の算定</t>
    <rPh sb="0" eb="2">
      <t>ドウゲツ</t>
    </rPh>
    <rPh sb="3" eb="6">
      <t>ニュウインジ</t>
    </rPh>
    <rPh sb="6" eb="8">
      <t>ジョウホウ</t>
    </rPh>
    <rPh sb="8" eb="10">
      <t>レンケイ</t>
    </rPh>
    <rPh sb="10" eb="12">
      <t>カサン</t>
    </rPh>
    <rPh sb="19" eb="21">
      <t>サンテイ</t>
    </rPh>
    <phoneticPr fontId="2"/>
  </si>
  <si>
    <t>入院時情報連携加算(Ⅱ)</t>
    <rPh sb="0" eb="2">
      <t>ニュウイン</t>
    </rPh>
    <rPh sb="2" eb="3">
      <t>ジ</t>
    </rPh>
    <rPh sb="3" eb="5">
      <t>ジョウホウ</t>
    </rPh>
    <rPh sb="5" eb="7">
      <t>レンケイ</t>
    </rPh>
    <rPh sb="7" eb="9">
      <t>カサン</t>
    </rPh>
    <phoneticPr fontId="2"/>
  </si>
  <si>
    <t>入院時情報連携加算(Ⅰ)</t>
    <rPh sb="0" eb="2">
      <t>ニュウイン</t>
    </rPh>
    <rPh sb="2" eb="3">
      <t>ジ</t>
    </rPh>
    <rPh sb="3" eb="5">
      <t>ジョウホウ</t>
    </rPh>
    <rPh sb="5" eb="7">
      <t>レンケイ</t>
    </rPh>
    <rPh sb="7" eb="9">
      <t>カサン</t>
    </rPh>
    <phoneticPr fontId="2"/>
  </si>
  <si>
    <t>運営基準減算が２月以上継続していない</t>
    <rPh sb="0" eb="2">
      <t>ウンエイ</t>
    </rPh>
    <rPh sb="2" eb="4">
      <t>キジュン</t>
    </rPh>
    <rPh sb="4" eb="6">
      <t>ゲンサン</t>
    </rPh>
    <rPh sb="8" eb="9">
      <t>ツキ</t>
    </rPh>
    <rPh sb="9" eb="11">
      <t>イジョウ</t>
    </rPh>
    <rPh sb="11" eb="13">
      <t>ケイゾク</t>
    </rPh>
    <phoneticPr fontId="2"/>
  </si>
  <si>
    <t>１ヶ月以上未実施</t>
    <rPh sb="2" eb="3">
      <t>ゲツ</t>
    </rPh>
    <rPh sb="3" eb="5">
      <t>イジョウ</t>
    </rPh>
    <rPh sb="5" eb="8">
      <t>ミジッシ</t>
    </rPh>
    <phoneticPr fontId="2"/>
  </si>
  <si>
    <t>未実施</t>
    <rPh sb="0" eb="3">
      <t>ミジッシ</t>
    </rPh>
    <phoneticPr fontId="2"/>
  </si>
  <si>
    <t>運営基準減算</t>
    <rPh sb="0" eb="2">
      <t>ウンエイ</t>
    </rPh>
    <rPh sb="2" eb="4">
      <t>キジュン</t>
    </rPh>
    <rPh sb="4" eb="6">
      <t>ゲンサン</t>
    </rPh>
    <phoneticPr fontId="2"/>
  </si>
  <si>
    <t>令和３年４月改訂版</t>
    <rPh sb="0" eb="1">
      <t>レイ</t>
    </rPh>
    <rPh sb="1" eb="2">
      <t>ワ</t>
    </rPh>
    <rPh sb="3" eb="4">
      <t>ネン</t>
    </rPh>
    <rPh sb="5" eb="6">
      <t>ガツ</t>
    </rPh>
    <rPh sb="6" eb="8">
      <t>カイテイ</t>
    </rPh>
    <rPh sb="8" eb="9">
      <t>ハン</t>
    </rPh>
    <phoneticPr fontId="2"/>
  </si>
  <si>
    <t>主任介護支援専門員の資格</t>
    <rPh sb="0" eb="2">
      <t>シュニン</t>
    </rPh>
    <rPh sb="2" eb="4">
      <t>カイゴ</t>
    </rPh>
    <rPh sb="4" eb="6">
      <t>シエン</t>
    </rPh>
    <rPh sb="6" eb="9">
      <t>センモンイン</t>
    </rPh>
    <rPh sb="10" eb="12">
      <t>シカク</t>
    </rPh>
    <phoneticPr fontId="2"/>
  </si>
  <si>
    <t>有　・　無</t>
    <rPh sb="0" eb="1">
      <t>アリ</t>
    </rPh>
    <rPh sb="4" eb="5">
      <t>ナ</t>
    </rPh>
    <phoneticPr fontId="2"/>
  </si>
  <si>
    <t>常勤換算</t>
    <rPh sb="0" eb="2">
      <t>ジョウキン</t>
    </rPh>
    <rPh sb="2" eb="4">
      <t>カンサン</t>
    </rPh>
    <phoneticPr fontId="2"/>
  </si>
  <si>
    <t>（参考様式）特定事業所加算算定要件確認表（居宅介護支援事業所）</t>
    <rPh sb="1" eb="3">
      <t>サンコウ</t>
    </rPh>
    <rPh sb="3" eb="5">
      <t>ヨウシキ</t>
    </rPh>
    <rPh sb="6" eb="8">
      <t>トクテイ</t>
    </rPh>
    <rPh sb="8" eb="11">
      <t>ジギョウショ</t>
    </rPh>
    <rPh sb="11" eb="13">
      <t>カサン</t>
    </rPh>
    <rPh sb="13" eb="15">
      <t>サンテイ</t>
    </rPh>
    <rPh sb="15" eb="17">
      <t>ヨウケン</t>
    </rPh>
    <rPh sb="17" eb="19">
      <t>カクニン</t>
    </rPh>
    <rPh sb="19" eb="20">
      <t>ヒョウ</t>
    </rPh>
    <rPh sb="21" eb="23">
      <t>キョタク</t>
    </rPh>
    <rPh sb="23" eb="25">
      <t>カイゴ</t>
    </rPh>
    <rPh sb="25" eb="27">
      <t>シエン</t>
    </rPh>
    <rPh sb="27" eb="30">
      <t>ジギョウショ</t>
    </rPh>
    <phoneticPr fontId="2"/>
  </si>
  <si>
    <t>留意事項</t>
    <rPh sb="0" eb="2">
      <t>リュウイ</t>
    </rPh>
    <rPh sb="2" eb="4">
      <t>ジコウ</t>
    </rPh>
    <phoneticPr fontId="2"/>
  </si>
  <si>
    <t>黄色のセルのみ入力してください。</t>
    <rPh sb="0" eb="2">
      <t>キイロ</t>
    </rPh>
    <rPh sb="7" eb="9">
      <t>ニュウリョク</t>
    </rPh>
    <phoneticPr fontId="2"/>
  </si>
  <si>
    <t>特定事業所加算（A）については一部連携により体制確保する場合も算定可能です</t>
    <rPh sb="0" eb="2">
      <t>トクテイ</t>
    </rPh>
    <rPh sb="2" eb="5">
      <t>ジギョウショ</t>
    </rPh>
    <rPh sb="5" eb="7">
      <t>カサン</t>
    </rPh>
    <rPh sb="15" eb="17">
      <t>イチブ</t>
    </rPh>
    <rPh sb="17" eb="19">
      <t>レンケイ</t>
    </rPh>
    <rPh sb="22" eb="24">
      <t>タイセイ</t>
    </rPh>
    <rPh sb="24" eb="26">
      <t>カクホ</t>
    </rPh>
    <rPh sb="28" eb="30">
      <t>バアイ</t>
    </rPh>
    <rPh sb="31" eb="33">
      <t>サンテイ</t>
    </rPh>
    <rPh sb="33" eb="35">
      <t>カノウ</t>
    </rPh>
    <phoneticPr fontId="2"/>
  </si>
  <si>
    <t>入力セル</t>
    <rPh sb="0" eb="2">
      <t>ニュウリョク</t>
    </rPh>
    <phoneticPr fontId="2"/>
  </si>
  <si>
    <t>自動計算</t>
    <rPh sb="0" eb="2">
      <t>ジドウ</t>
    </rPh>
    <rPh sb="2" eb="4">
      <t>ケイサン</t>
    </rPh>
    <phoneticPr fontId="2"/>
  </si>
  <si>
    <t>確認書類※</t>
    <rPh sb="0" eb="2">
      <t>カクニン</t>
    </rPh>
    <rPh sb="2" eb="4">
      <t>ショルイ</t>
    </rPh>
    <rPh sb="3" eb="4">
      <t>テンショ</t>
    </rPh>
    <phoneticPr fontId="2"/>
  </si>
  <si>
    <t>※新規又は区分の変更等の届出の際は提出してください。※既に加算を取得している事業所が，基準の遵守状況を確認するために使用する場合は，書類を事業所内で準備し，市からの求めがあった際提出できるよう御準備をしてください。</t>
    <rPh sb="1" eb="3">
      <t>シンキ</t>
    </rPh>
    <rPh sb="3" eb="4">
      <t>マタ</t>
    </rPh>
    <rPh sb="5" eb="7">
      <t>クブン</t>
    </rPh>
    <rPh sb="8" eb="10">
      <t>ヘンコウ</t>
    </rPh>
    <rPh sb="10" eb="11">
      <t>トウ</t>
    </rPh>
    <rPh sb="12" eb="14">
      <t>トドケデ</t>
    </rPh>
    <rPh sb="15" eb="16">
      <t>サイ</t>
    </rPh>
    <rPh sb="17" eb="19">
      <t>テイシュツ</t>
    </rPh>
    <rPh sb="27" eb="28">
      <t>スデ</t>
    </rPh>
    <rPh sb="29" eb="31">
      <t>カサン</t>
    </rPh>
    <rPh sb="32" eb="34">
      <t>シュトク</t>
    </rPh>
    <rPh sb="38" eb="41">
      <t>ジギョウショ</t>
    </rPh>
    <rPh sb="43" eb="45">
      <t>キジュン</t>
    </rPh>
    <rPh sb="46" eb="48">
      <t>ジュンシュ</t>
    </rPh>
    <rPh sb="48" eb="50">
      <t>ジョウキョウ</t>
    </rPh>
    <rPh sb="51" eb="53">
      <t>カクニン</t>
    </rPh>
    <rPh sb="58" eb="60">
      <t>シヨウ</t>
    </rPh>
    <rPh sb="62" eb="64">
      <t>バアイ</t>
    </rPh>
    <rPh sb="66" eb="68">
      <t>ショルイ</t>
    </rPh>
    <rPh sb="69" eb="72">
      <t>ジギョウショ</t>
    </rPh>
    <rPh sb="72" eb="73">
      <t>ナイ</t>
    </rPh>
    <rPh sb="74" eb="76">
      <t>ジュンビ</t>
    </rPh>
    <rPh sb="78" eb="79">
      <t>シ</t>
    </rPh>
    <rPh sb="82" eb="83">
      <t>モト</t>
    </rPh>
    <rPh sb="88" eb="89">
      <t>サイ</t>
    </rPh>
    <rPh sb="89" eb="91">
      <t>テイシュツ</t>
    </rPh>
    <rPh sb="96" eb="99">
      <t>ゴジュンビ</t>
    </rPh>
    <phoneticPr fontId="2"/>
  </si>
  <si>
    <t>事業所名</t>
    <rPh sb="0" eb="3">
      <t>ジギョウショ</t>
    </rPh>
    <rPh sb="3" eb="4">
      <t>メイ</t>
    </rPh>
    <phoneticPr fontId="2"/>
  </si>
  <si>
    <t>1　加算Ⅰ～Ⅲ関係</t>
    <rPh sb="2" eb="4">
      <t>カサン</t>
    </rPh>
    <rPh sb="7" eb="9">
      <t>カンケイ</t>
    </rPh>
    <phoneticPr fontId="2"/>
  </si>
  <si>
    <t>⑴　人員要件</t>
    <rPh sb="2" eb="4">
      <t>ジンイン</t>
    </rPh>
    <rPh sb="4" eb="6">
      <t>ヨウケン</t>
    </rPh>
    <phoneticPr fontId="2"/>
  </si>
  <si>
    <t>　ア　常勤専従の主任ケアマネの人数</t>
    <rPh sb="3" eb="5">
      <t>ジョウキン</t>
    </rPh>
    <rPh sb="5" eb="7">
      <t>センジュウ</t>
    </rPh>
    <rPh sb="8" eb="10">
      <t>シュニン</t>
    </rPh>
    <rPh sb="15" eb="17">
      <t>ニンズウ</t>
    </rPh>
    <phoneticPr fontId="2"/>
  </si>
  <si>
    <t>　ウ　上記⑴，⑵にあたらない介護支援専門員の人数・常勤換算</t>
    <rPh sb="3" eb="5">
      <t>ジョウキ</t>
    </rPh>
    <rPh sb="14" eb="16">
      <t>カイゴ</t>
    </rPh>
    <rPh sb="16" eb="18">
      <t>シエン</t>
    </rPh>
    <rPh sb="18" eb="21">
      <t>センモンイン</t>
    </rPh>
    <rPh sb="22" eb="24">
      <t>ニンズウ</t>
    </rPh>
    <rPh sb="25" eb="27">
      <t>ジョウキン</t>
    </rPh>
    <rPh sb="27" eb="29">
      <t>カンサン</t>
    </rPh>
    <phoneticPr fontId="2"/>
  </si>
  <si>
    <t>人数</t>
    <rPh sb="0" eb="2">
      <t>ニンズウ</t>
    </rPh>
    <phoneticPr fontId="2"/>
  </si>
  <si>
    <t>　常勤換算</t>
    <rPh sb="1" eb="3">
      <t>ジョウキン</t>
    </rPh>
    <rPh sb="3" eb="5">
      <t>カンサン</t>
    </rPh>
    <phoneticPr fontId="2"/>
  </si>
  <si>
    <t>※勤務形態一覧表・全員分の資格者証</t>
    <rPh sb="1" eb="3">
      <t>キンム</t>
    </rPh>
    <rPh sb="3" eb="5">
      <t>ケイタイ</t>
    </rPh>
    <rPh sb="5" eb="8">
      <t>イチランヒョウ</t>
    </rPh>
    <rPh sb="9" eb="11">
      <t>ゼンイン</t>
    </rPh>
    <rPh sb="11" eb="12">
      <t>ブン</t>
    </rPh>
    <rPh sb="13" eb="16">
      <t>シカクシャ</t>
    </rPh>
    <rPh sb="16" eb="17">
      <t>ショウ</t>
    </rPh>
    <phoneticPr fontId="2"/>
  </si>
  <si>
    <t>⑵　利用者に関する情報の伝達等を目的とした会議の実施頻度</t>
    <rPh sb="2" eb="5">
      <t>リヨウシャ</t>
    </rPh>
    <rPh sb="6" eb="7">
      <t>カン</t>
    </rPh>
    <rPh sb="9" eb="11">
      <t>ジョウホウ</t>
    </rPh>
    <rPh sb="12" eb="14">
      <t>デンタツ</t>
    </rPh>
    <rPh sb="14" eb="15">
      <t>トウ</t>
    </rPh>
    <rPh sb="16" eb="18">
      <t>モクテキ</t>
    </rPh>
    <rPh sb="21" eb="23">
      <t>カイギ</t>
    </rPh>
    <rPh sb="24" eb="26">
      <t>ジッシ</t>
    </rPh>
    <rPh sb="26" eb="28">
      <t>ヒンド</t>
    </rPh>
    <phoneticPr fontId="2"/>
  </si>
  <si>
    <t>おおむね</t>
    <phoneticPr fontId="2"/>
  </si>
  <si>
    <t>日に１回以上開催</t>
  </si>
  <si>
    <t>※直近2回分の会議録を添付してください</t>
    <rPh sb="1" eb="3">
      <t>チョッキン</t>
    </rPh>
    <rPh sb="4" eb="6">
      <t>カイブン</t>
    </rPh>
    <rPh sb="7" eb="10">
      <t>カイギロク</t>
    </rPh>
    <rPh sb="11" eb="13">
      <t>テンプ</t>
    </rPh>
    <phoneticPr fontId="2"/>
  </si>
  <si>
    <t>⑶　24時間連絡がとれる体制を確保していることがわかる書類（例：重要事項説明書）</t>
    <rPh sb="4" eb="6">
      <t>ジカン</t>
    </rPh>
    <rPh sb="6" eb="8">
      <t>レンラク</t>
    </rPh>
    <rPh sb="12" eb="14">
      <t>タイセイ</t>
    </rPh>
    <rPh sb="15" eb="17">
      <t>カクホ</t>
    </rPh>
    <rPh sb="27" eb="29">
      <t>ショルイ</t>
    </rPh>
    <rPh sb="30" eb="31">
      <t>レイ</t>
    </rPh>
    <rPh sb="32" eb="34">
      <t>ジュウヨウ</t>
    </rPh>
    <rPh sb="34" eb="36">
      <t>ジコウ</t>
    </rPh>
    <rPh sb="36" eb="39">
      <t>セツメイショ</t>
    </rPh>
    <phoneticPr fontId="2"/>
  </si>
  <si>
    <t>←記入漏れ注意</t>
    <rPh sb="1" eb="3">
      <t>キニュウ</t>
    </rPh>
    <rPh sb="3" eb="4">
      <t>モ</t>
    </rPh>
    <rPh sb="5" eb="7">
      <t>チュウイ</t>
    </rPh>
    <phoneticPr fontId="2"/>
  </si>
  <si>
    <t>⑷　中重度者割合，平均利用者受け持ち件数</t>
    <rPh sb="2" eb="6">
      <t>チュウジュウドシャ</t>
    </rPh>
    <rPh sb="6" eb="8">
      <t>ワリアイ</t>
    </rPh>
    <rPh sb="9" eb="11">
      <t>ヘイキン</t>
    </rPh>
    <rPh sb="11" eb="14">
      <t>リヨウシャ</t>
    </rPh>
    <rPh sb="14" eb="15">
      <t>ウ</t>
    </rPh>
    <rPh sb="16" eb="17">
      <t>モ</t>
    </rPh>
    <rPh sb="18" eb="20">
      <t>ケンスウ</t>
    </rPh>
    <phoneticPr fontId="2"/>
  </si>
  <si>
    <t>ア　利用者数</t>
    <rPh sb="2" eb="5">
      <t>リヨウシャ</t>
    </rPh>
    <rPh sb="5" eb="6">
      <t>スウ</t>
    </rPh>
    <phoneticPr fontId="2"/>
  </si>
  <si>
    <t>要支援1</t>
    <phoneticPr fontId="2"/>
  </si>
  <si>
    <t>要支援2</t>
    <phoneticPr fontId="2"/>
  </si>
  <si>
    <t>要介護1</t>
    <rPh sb="2" eb="3">
      <t>ゴ</t>
    </rPh>
    <phoneticPr fontId="2"/>
  </si>
  <si>
    <t>要介護2</t>
    <phoneticPr fontId="2"/>
  </si>
  <si>
    <t>要介護3</t>
    <phoneticPr fontId="2"/>
  </si>
  <si>
    <t>要介護4</t>
    <phoneticPr fontId="2"/>
  </si>
  <si>
    <t>要介護5</t>
    <phoneticPr fontId="2"/>
  </si>
  <si>
    <t>困難事例</t>
    <rPh sb="0" eb="2">
      <t>コンナン</t>
    </rPh>
    <rPh sb="2" eb="4">
      <t>ジレイ</t>
    </rPh>
    <phoneticPr fontId="2"/>
  </si>
  <si>
    <t>イ　中重度者割合</t>
    <rPh sb="2" eb="6">
      <t>チュウジュウドシャ</t>
    </rPh>
    <rPh sb="6" eb="8">
      <t>ワリアイ</t>
    </rPh>
    <phoneticPr fontId="2"/>
  </si>
  <si>
    <t>要介護者</t>
    <rPh sb="0" eb="4">
      <t>ヨウカイゴシャ</t>
    </rPh>
    <phoneticPr fontId="2"/>
  </si>
  <si>
    <t>中重度者</t>
    <rPh sb="0" eb="4">
      <t>チュウジュウドシャ</t>
    </rPh>
    <phoneticPr fontId="2"/>
  </si>
  <si>
    <t>割合</t>
    <rPh sb="0" eb="2">
      <t>ワリアイ</t>
    </rPh>
    <phoneticPr fontId="2"/>
  </si>
  <si>
    <t>ウ　平均利用者受け持ち件数</t>
    <rPh sb="2" eb="4">
      <t>ヘイキン</t>
    </rPh>
    <rPh sb="4" eb="7">
      <t>リヨウシャ</t>
    </rPh>
    <rPh sb="7" eb="8">
      <t>ウ</t>
    </rPh>
    <rPh sb="9" eb="10">
      <t>モ</t>
    </rPh>
    <rPh sb="11" eb="13">
      <t>ケンスウ</t>
    </rPh>
    <phoneticPr fontId="2"/>
  </si>
  <si>
    <t>要介護</t>
    <rPh sb="0" eb="3">
      <t>ヨウカイゴ</t>
    </rPh>
    <phoneticPr fontId="2"/>
  </si>
  <si>
    <t>要支援×1/2</t>
    <rPh sb="0" eb="3">
      <t>ヨウシエン</t>
    </rPh>
    <phoneticPr fontId="2"/>
  </si>
  <si>
    <t>平均受け持ち件数</t>
    <rPh sb="0" eb="2">
      <t>ヘイキン</t>
    </rPh>
    <rPh sb="2" eb="3">
      <t>ウ</t>
    </rPh>
    <rPh sb="4" eb="5">
      <t>モ</t>
    </rPh>
    <rPh sb="6" eb="8">
      <t>ケンスウ</t>
    </rPh>
    <phoneticPr fontId="2"/>
  </si>
  <si>
    <t>情報通信機器等の活用等の体制に係る届出書の有無</t>
    <rPh sb="21" eb="23">
      <t>ウム</t>
    </rPh>
    <phoneticPr fontId="2"/>
  </si>
  <si>
    <t>⑸　研修要件</t>
    <rPh sb="2" eb="4">
      <t>ケンシュウ</t>
    </rPh>
    <rPh sb="4" eb="6">
      <t>ヨウケン</t>
    </rPh>
    <phoneticPr fontId="2"/>
  </si>
  <si>
    <t>　　介護支援専門員に対し下記のとおり計画的に研修を行っていますか</t>
    <rPh sb="2" eb="4">
      <t>カイゴ</t>
    </rPh>
    <rPh sb="4" eb="6">
      <t>シエン</t>
    </rPh>
    <rPh sb="6" eb="9">
      <t>センモンイン</t>
    </rPh>
    <rPh sb="10" eb="11">
      <t>タイ</t>
    </rPh>
    <rPh sb="12" eb="14">
      <t>カキ</t>
    </rPh>
    <rPh sb="18" eb="21">
      <t>ケイカクテキ</t>
    </rPh>
    <rPh sb="22" eb="24">
      <t>ケンシュウ</t>
    </rPh>
    <rPh sb="25" eb="26">
      <t>オコナ</t>
    </rPh>
    <phoneticPr fontId="2"/>
  </si>
  <si>
    <t>「計画的に研修を実施していること」については、当該事業所における介護支援専門員の資質向上のための研修体系と当該研修実施のための勤務体制の確保を定めるとともに、介護支援専門員について個別具体的な研修の目標、内容、研修期間、実施時期等について、毎年度少なくとも次年度が始まるまでに次年度の計画を定めなければならない。また、管理者は、研修目標の達成状況について、適宜、確認し、必要に応じて改善措置を講じなければならないこと。なお、年度の途中で加算取得の届出をする場合にあっては、当該届出を行うまでに当該計画を策定すればよいこと。なお、特定事業所加算(Ａ)を算定する事業所については、連携先事業所との共同開催による研修実施も可能である。</t>
  </si>
  <si>
    <t>※　上記を示す個別研修計画</t>
    <rPh sb="2" eb="4">
      <t>ジョウキ</t>
    </rPh>
    <rPh sb="5" eb="6">
      <t>シメ</t>
    </rPh>
    <rPh sb="7" eb="9">
      <t>コベツ</t>
    </rPh>
    <rPh sb="9" eb="11">
      <t>ケンシュウ</t>
    </rPh>
    <rPh sb="11" eb="13">
      <t>ケイカク</t>
    </rPh>
    <phoneticPr fontId="2"/>
  </si>
  <si>
    <t>⑹　困難事例の受入</t>
    <rPh sb="2" eb="4">
      <t>コンナン</t>
    </rPh>
    <rPh sb="4" eb="6">
      <t>ジレイ</t>
    </rPh>
    <rPh sb="7" eb="9">
      <t>ウケイレ</t>
    </rPh>
    <phoneticPr fontId="2"/>
  </si>
  <si>
    <t>地域包括支援センターから支援が困難事例を紹介された場合も居宅介護支援サービスを</t>
    <rPh sb="0" eb="2">
      <t>チイキ</t>
    </rPh>
    <rPh sb="2" eb="4">
      <t>ホウカツ</t>
    </rPh>
    <rPh sb="4" eb="6">
      <t>シエン</t>
    </rPh>
    <rPh sb="12" eb="14">
      <t>シエン</t>
    </rPh>
    <rPh sb="15" eb="17">
      <t>コンナン</t>
    </rPh>
    <rPh sb="17" eb="19">
      <t>ジレイ</t>
    </rPh>
    <rPh sb="20" eb="22">
      <t>ショウカイ</t>
    </rPh>
    <rPh sb="25" eb="27">
      <t>バアイ</t>
    </rPh>
    <rPh sb="28" eb="30">
      <t>キョタク</t>
    </rPh>
    <rPh sb="30" eb="32">
      <t>カイゴ</t>
    </rPh>
    <rPh sb="32" eb="34">
      <t>シエン</t>
    </rPh>
    <phoneticPr fontId="2"/>
  </si>
  <si>
    <t>※　受入時の対応の流れのようなものを作成しておくことが望ましいです。</t>
    <rPh sb="2" eb="4">
      <t>ウケイレ</t>
    </rPh>
    <rPh sb="4" eb="5">
      <t>ジ</t>
    </rPh>
    <rPh sb="6" eb="8">
      <t>タイオウ</t>
    </rPh>
    <rPh sb="9" eb="10">
      <t>ナガ</t>
    </rPh>
    <rPh sb="18" eb="20">
      <t>サクセイ</t>
    </rPh>
    <rPh sb="27" eb="28">
      <t>ノゾ</t>
    </rPh>
    <phoneticPr fontId="2"/>
  </si>
  <si>
    <t>⑺　特定事業所集中減算に該当しない</t>
    <rPh sb="2" eb="4">
      <t>トクテイ</t>
    </rPh>
    <rPh sb="4" eb="7">
      <t>ジギョウショ</t>
    </rPh>
    <rPh sb="7" eb="9">
      <t>シュウチュウ</t>
    </rPh>
    <rPh sb="9" eb="11">
      <t>ゲンサン</t>
    </rPh>
    <rPh sb="12" eb="14">
      <t>ガイトウ</t>
    </rPh>
    <phoneticPr fontId="2"/>
  </si>
  <si>
    <t>直近の計算表</t>
    <rPh sb="0" eb="2">
      <t>チョッキン</t>
    </rPh>
    <rPh sb="3" eb="5">
      <t>ケイサン</t>
    </rPh>
    <rPh sb="5" eb="6">
      <t>ヒョウ</t>
    </rPh>
    <phoneticPr fontId="2"/>
  </si>
  <si>
    <t>⑻　介護支援実務研修における受入体制</t>
    <rPh sb="2" eb="4">
      <t>カイゴ</t>
    </rPh>
    <rPh sb="4" eb="6">
      <t>シエン</t>
    </rPh>
    <rPh sb="6" eb="8">
      <t>ジツム</t>
    </rPh>
    <rPh sb="8" eb="10">
      <t>ケンシュウ</t>
    </rPh>
    <rPh sb="14" eb="16">
      <t>ウケイレ</t>
    </rPh>
    <rPh sb="16" eb="18">
      <t>タイセイ</t>
    </rPh>
    <phoneticPr fontId="2"/>
  </si>
  <si>
    <t>栃木県介護支援専門員実務研修実習受入協力事業所に</t>
    <phoneticPr fontId="2"/>
  </si>
  <si>
    <t>登録している</t>
    <rPh sb="0" eb="2">
      <t>トウロク</t>
    </rPh>
    <phoneticPr fontId="2"/>
  </si>
  <si>
    <t>登録済みであることを証する書類</t>
    <rPh sb="0" eb="2">
      <t>トウロク</t>
    </rPh>
    <rPh sb="2" eb="3">
      <t>ズ</t>
    </rPh>
    <rPh sb="10" eb="11">
      <t>ショウ</t>
    </rPh>
    <rPh sb="13" eb="15">
      <t>ショルイ</t>
    </rPh>
    <phoneticPr fontId="2"/>
  </si>
  <si>
    <t>本年度申請予定</t>
    <rPh sb="0" eb="3">
      <t>ホンネンド</t>
    </rPh>
    <rPh sb="3" eb="5">
      <t>シンセイ</t>
    </rPh>
    <rPh sb="5" eb="7">
      <t>ヨテイ</t>
    </rPh>
    <phoneticPr fontId="2"/>
  </si>
  <si>
    <t>参考様式8-2（誓約書）</t>
    <rPh sb="0" eb="2">
      <t>サンコウ</t>
    </rPh>
    <rPh sb="2" eb="4">
      <t>ヨウシキ</t>
    </rPh>
    <rPh sb="8" eb="11">
      <t>セイヤクショ</t>
    </rPh>
    <phoneticPr fontId="2"/>
  </si>
  <si>
    <t>上記に係る計画</t>
    <rPh sb="0" eb="2">
      <t>ジョウキ</t>
    </rPh>
    <rPh sb="3" eb="4">
      <t>カカ</t>
    </rPh>
    <rPh sb="5" eb="7">
      <t>ケイカク</t>
    </rPh>
    <phoneticPr fontId="2"/>
  </si>
  <si>
    <t>直近の参加した記録を用意してください</t>
    <rPh sb="0" eb="2">
      <t>チョッキン</t>
    </rPh>
    <rPh sb="3" eb="5">
      <t>サンカ</t>
    </rPh>
    <rPh sb="7" eb="9">
      <t>キロク</t>
    </rPh>
    <rPh sb="10" eb="12">
      <t>ヨウイ</t>
    </rPh>
    <phoneticPr fontId="2"/>
  </si>
  <si>
    <t>居宅サービス計画</t>
    <rPh sb="0" eb="2">
      <t>キョタク</t>
    </rPh>
    <rPh sb="6" eb="8">
      <t>ケイカク</t>
    </rPh>
    <phoneticPr fontId="2"/>
  </si>
  <si>
    <t>算定判定</t>
    <rPh sb="0" eb="2">
      <t>サンテイ</t>
    </rPh>
    <rPh sb="2" eb="4">
      <t>ハンテイ</t>
    </rPh>
    <phoneticPr fontId="2"/>
  </si>
  <si>
    <t>加算Ⅰ</t>
    <rPh sb="0" eb="2">
      <t>カサン</t>
    </rPh>
    <phoneticPr fontId="2"/>
  </si>
  <si>
    <t>加算Ⅱ</t>
    <rPh sb="0" eb="2">
      <t>カサン</t>
    </rPh>
    <phoneticPr fontId="2"/>
  </si>
  <si>
    <t>加算Ⅲ</t>
    <rPh sb="0" eb="2">
      <t>カサン</t>
    </rPh>
    <phoneticPr fontId="2"/>
  </si>
  <si>
    <t>※黄色いセルに記入漏れがあった場合も「算定不可」と表示されます。</t>
    <rPh sb="1" eb="3">
      <t>キイロ</t>
    </rPh>
    <rPh sb="7" eb="9">
      <t>キニュウ</t>
    </rPh>
    <rPh sb="9" eb="10">
      <t>モ</t>
    </rPh>
    <rPh sb="15" eb="17">
      <t>バアイ</t>
    </rPh>
    <rPh sb="19" eb="21">
      <t>サンテイ</t>
    </rPh>
    <rPh sb="21" eb="23">
      <t>フカ</t>
    </rPh>
    <rPh sb="25" eb="27">
      <t>ヒョウジ</t>
    </rPh>
    <phoneticPr fontId="2"/>
  </si>
  <si>
    <t>2　特定事業所医療介護連携加算</t>
    <phoneticPr fontId="2"/>
  </si>
  <si>
    <t>※　ここから先は加算ⅠからⅢを算定していることが前提です。</t>
    <rPh sb="6" eb="7">
      <t>サキ</t>
    </rPh>
    <rPh sb="8" eb="10">
      <t>カサン</t>
    </rPh>
    <rPh sb="15" eb="17">
      <t>サンテイ</t>
    </rPh>
    <rPh sb="24" eb="26">
      <t>ゼンテイ</t>
    </rPh>
    <phoneticPr fontId="2"/>
  </si>
  <si>
    <t>⑴　退院・退所加算に係る連携の回数</t>
    <rPh sb="2" eb="4">
      <t>タイイン</t>
    </rPh>
    <rPh sb="5" eb="7">
      <t>タイショ</t>
    </rPh>
    <rPh sb="7" eb="9">
      <t>カサン</t>
    </rPh>
    <rPh sb="10" eb="11">
      <t>カカ</t>
    </rPh>
    <rPh sb="12" eb="14">
      <t>レンケイ</t>
    </rPh>
    <rPh sb="15" eb="17">
      <t>カイスウ</t>
    </rPh>
    <phoneticPr fontId="2"/>
  </si>
  <si>
    <t>加算A</t>
    <rPh sb="0" eb="2">
      <t>カサン</t>
    </rPh>
    <phoneticPr fontId="2"/>
  </si>
  <si>
    <t>⑴</t>
    <phoneticPr fontId="2"/>
  </si>
  <si>
    <t>⑶</t>
    <phoneticPr fontId="2"/>
  </si>
  <si>
    <t>⑵</t>
    <phoneticPr fontId="2"/>
  </si>
  <si>
    <t>⑷</t>
    <phoneticPr fontId="2"/>
  </si>
  <si>
    <t>⑹</t>
    <phoneticPr fontId="2"/>
  </si>
  <si>
    <t>⑻</t>
    <phoneticPr fontId="2"/>
  </si>
  <si>
    <t>⑸</t>
    <phoneticPr fontId="2"/>
  </si>
  <si>
    <t>判定</t>
    <rPh sb="0" eb="2">
      <t>ハンテイ</t>
    </rPh>
    <phoneticPr fontId="2"/>
  </si>
  <si>
    <t>⑵　ターミナルケアマネジメント加算の算定回数（前々年度３月から前年度２月）</t>
    <rPh sb="15" eb="17">
      <t>カサン</t>
    </rPh>
    <rPh sb="18" eb="20">
      <t>サンテイ</t>
    </rPh>
    <rPh sb="20" eb="22">
      <t>カイスウ</t>
    </rPh>
    <rPh sb="23" eb="25">
      <t>ゼンゼン</t>
    </rPh>
    <rPh sb="25" eb="27">
      <t>ネンド</t>
    </rPh>
    <rPh sb="28" eb="29">
      <t>ガツ</t>
    </rPh>
    <rPh sb="31" eb="32">
      <t>ゼン</t>
    </rPh>
    <rPh sb="32" eb="34">
      <t>ネンド</t>
    </rPh>
    <rPh sb="35" eb="36">
      <t>ガツ</t>
    </rPh>
    <phoneticPr fontId="2"/>
  </si>
  <si>
    <t>特定事業所医療介護連携加算</t>
    <rPh sb="0" eb="2">
      <t>トクテイ</t>
    </rPh>
    <rPh sb="2" eb="5">
      <t>ジギョウショ</t>
    </rPh>
    <rPh sb="5" eb="7">
      <t>イリョウ</t>
    </rPh>
    <rPh sb="7" eb="9">
      <t>カイゴ</t>
    </rPh>
    <rPh sb="9" eb="11">
      <t>レンケイ</t>
    </rPh>
    <rPh sb="11" eb="13">
      <t>カサン</t>
    </rPh>
    <phoneticPr fontId="2"/>
  </si>
  <si>
    <t>通院時情報連携加算</t>
    <rPh sb="0" eb="2">
      <t>ツウイン</t>
    </rPh>
    <rPh sb="2" eb="3">
      <t>ジ</t>
    </rPh>
    <rPh sb="3" eb="5">
      <t>ジョウホウ</t>
    </rPh>
    <rPh sb="5" eb="7">
      <t>レンケイ</t>
    </rPh>
    <rPh sb="7" eb="9">
      <t>カサン</t>
    </rPh>
    <phoneticPr fontId="2"/>
  </si>
  <si>
    <t>加算A</t>
    <rPh sb="0" eb="2">
      <t>カサン</t>
    </rPh>
    <phoneticPr fontId="2"/>
  </si>
  <si>
    <t>　イ　常勤専従の介護支援専門員の人数（主任ケアマネを除く）</t>
    <rPh sb="3" eb="5">
      <t>ジョウキン</t>
    </rPh>
    <rPh sb="5" eb="7">
      <t>センジュウ</t>
    </rPh>
    <rPh sb="8" eb="10">
      <t>カイゴ</t>
    </rPh>
    <rPh sb="10" eb="12">
      <t>シエン</t>
    </rPh>
    <rPh sb="12" eb="15">
      <t>センモンイン</t>
    </rPh>
    <rPh sb="16" eb="18">
      <t>ニンズウ</t>
    </rPh>
    <rPh sb="19" eb="21">
      <t>シュニン</t>
    </rPh>
    <rPh sb="26" eb="27">
      <t>ノゾ</t>
    </rPh>
    <phoneticPr fontId="2"/>
  </si>
  <si>
    <t>４　勤続年数とは，各月の前月の末日時点における勤続年数をいい，勤続年数の算定にあたっては，当該事業所における勤続年数に加え，同一法人の</t>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</si>
  <si>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</si>
  <si>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「介護報酬自己点検シート」も提出してください。</t>
    <rPh sb="1" eb="3">
      <t>カイゴ</t>
    </rPh>
    <rPh sb="3" eb="5">
      <t>ホウシュウ</t>
    </rPh>
    <rPh sb="14" eb="16">
      <t>テイシュツ</t>
    </rPh>
    <phoneticPr fontId="2"/>
  </si>
  <si>
    <t>※「指定居宅サービス事業所等」とは，指定居宅サービス事業所，指定地域密着型サービス事業所，指定居宅介護支援事業所及び介護保険施設をいいます。</t>
    <rPh sb="30" eb="32">
      <t>シテイ</t>
    </rPh>
    <rPh sb="32" eb="34">
      <t>チイキ</t>
    </rPh>
    <rPh sb="34" eb="37">
      <t>ミッチャクガタ</t>
    </rPh>
    <rPh sb="41" eb="44">
      <t>ジギョウショ</t>
    </rPh>
    <phoneticPr fontId="2"/>
  </si>
  <si>
    <t>※「併設する」とは，開設者が同じで同一敷地内にあるものをいい，当該施設と公道を挟んで隣接するものを含みます。</t>
    <phoneticPr fontId="2"/>
  </si>
  <si>
    <t>１　職種は，管理者，介護支援専門員，事務員と記載してください。</t>
    <rPh sb="18" eb="21">
      <t>ジムイン</t>
    </rPh>
    <phoneticPr fontId="2"/>
  </si>
  <si>
    <t>２　兼任先事業所が同一事業所の別職種である場合は，「同事業所」として兼務する職種を記載してください。</t>
    <phoneticPr fontId="2"/>
  </si>
  <si>
    <t>３　当該事業所の勤務割合は，常勤専任者の勤務時間を１としてその割合を記載してください。（例えば常勤専任者が週４０時間である場合に，当該職員が</t>
    <rPh sb="65" eb="67">
      <t>トウガイ</t>
    </rPh>
    <rPh sb="67" eb="69">
      <t>ショクイン</t>
    </rPh>
    <phoneticPr fontId="2"/>
  </si>
  <si>
    <t>　週１０時間勤務であれば１０／４０＝０．２５としてください。）</t>
    <phoneticPr fontId="2"/>
  </si>
  <si>
    <t>　経営する他の介護サービス事業所，病院等においてサービスを利用者に直接提供する職員として勤務した年数を含めることができます。</t>
    <phoneticPr fontId="2"/>
  </si>
  <si>
    <t>※月の途中で要介護度が変更になった者については，介護度の高い方に区分してください。</t>
    <phoneticPr fontId="2"/>
  </si>
  <si>
    <t>⑽　地域包括支援センター等が実施する事例検討会等に参加しています。</t>
    <rPh sb="2" eb="4">
      <t>チイキ</t>
    </rPh>
    <rPh sb="4" eb="6">
      <t>ホウカツ</t>
    </rPh>
    <rPh sb="6" eb="8">
      <t>シエン</t>
    </rPh>
    <rPh sb="12" eb="13">
      <t>トウ</t>
    </rPh>
    <rPh sb="14" eb="16">
      <t>ジッシ</t>
    </rPh>
    <rPh sb="18" eb="20">
      <t>ジレイ</t>
    </rPh>
    <rPh sb="20" eb="23">
      <t>ケントウカイ</t>
    </rPh>
    <rPh sb="23" eb="24">
      <t>トウ</t>
    </rPh>
    <rPh sb="25" eb="27">
      <t>サンカ</t>
    </rPh>
    <phoneticPr fontId="2"/>
  </si>
  <si>
    <t>⑾　必要に応じて、多様な主体により提供される利用者の日常生活全般を支援するサービス　が包括的に提供されるような居宅サービス計画を作成しています。</t>
    <rPh sb="64" eb="66">
      <t>サクセイ</t>
    </rPh>
    <phoneticPr fontId="2"/>
  </si>
  <si>
    <t>⑼　他法人が運営する指定居宅介護支援事業者と共同の事例検討会，研修会等に参加しています。</t>
    <rPh sb="2" eb="5">
      <t>タホウジン</t>
    </rPh>
    <rPh sb="6" eb="8">
      <t>ウンエイ</t>
    </rPh>
    <rPh sb="10" eb="12">
      <t>シテイ</t>
    </rPh>
    <rPh sb="12" eb="14">
      <t>キョタク</t>
    </rPh>
    <rPh sb="14" eb="16">
      <t>カイゴ</t>
    </rPh>
    <rPh sb="16" eb="18">
      <t>シエン</t>
    </rPh>
    <rPh sb="18" eb="21">
      <t>ジギョウシャ</t>
    </rPh>
    <rPh sb="22" eb="24">
      <t>キョウドウ</t>
    </rPh>
    <rPh sb="25" eb="27">
      <t>ジレイ</t>
    </rPh>
    <rPh sb="27" eb="30">
      <t>ケントウカイ</t>
    </rPh>
    <rPh sb="31" eb="33">
      <t>ケンシュウ</t>
    </rPh>
    <rPh sb="33" eb="35">
      <t>カイナド</t>
    </rPh>
    <rPh sb="36" eb="38">
      <t>サンカ</t>
    </rPh>
    <phoneticPr fontId="2"/>
  </si>
  <si>
    <t>居宅介護支援費（Ⅰ）</t>
    <rPh sb="0" eb="2">
      <t>キョタク</t>
    </rPh>
    <rPh sb="2" eb="4">
      <t>カイゴ</t>
    </rPh>
    <rPh sb="4" eb="6">
      <t>シエン</t>
    </rPh>
    <rPh sb="6" eb="7">
      <t>ヒ</t>
    </rPh>
    <phoneticPr fontId="2"/>
  </si>
  <si>
    <t>厚生労働大臣の定める地域に所在する居宅介護支援事業所</t>
    <rPh sb="13" eb="15">
      <t>ショザイ</t>
    </rPh>
    <rPh sb="17" eb="19">
      <t>キョタク</t>
    </rPh>
    <rPh sb="19" eb="21">
      <t>カイゴ</t>
    </rPh>
    <rPh sb="21" eb="23">
      <t>シエン</t>
    </rPh>
    <rPh sb="23" eb="26">
      <t>ジギョウショ</t>
    </rPh>
    <phoneticPr fontId="2"/>
  </si>
  <si>
    <t>居宅介護支援費（Ⅱ）</t>
    <rPh sb="0" eb="2">
      <t>キョタク</t>
    </rPh>
    <rPh sb="2" eb="4">
      <t>カイゴ</t>
    </rPh>
    <rPh sb="4" eb="6">
      <t>シエン</t>
    </rPh>
    <rPh sb="6" eb="7">
      <t>ヒ</t>
    </rPh>
    <phoneticPr fontId="2"/>
  </si>
  <si>
    <t>指定居宅介護支援の提供の開始に際し、次の①、②及び③に適合</t>
    <rPh sb="18" eb="19">
      <t>ツギ</t>
    </rPh>
    <rPh sb="23" eb="24">
      <t>オヨ</t>
    </rPh>
    <rPh sb="27" eb="29">
      <t>テキゴウ</t>
    </rPh>
    <phoneticPr fontId="2"/>
  </si>
  <si>
    <t>①利用者は複数の指定居宅サービス事業者等を紹介するよう求めることが出来ることについて、利用者又はその家族に対して、文書を交付して説明を行う</t>
    <rPh sb="1" eb="4">
      <t>リヨウシャ</t>
    </rPh>
    <rPh sb="5" eb="7">
      <t>フクスウ</t>
    </rPh>
    <rPh sb="8" eb="10">
      <t>シテイ</t>
    </rPh>
    <rPh sb="10" eb="12">
      <t>キョタク</t>
    </rPh>
    <rPh sb="16" eb="19">
      <t>ジギョウシャ</t>
    </rPh>
    <rPh sb="19" eb="20">
      <t>トウ</t>
    </rPh>
    <rPh sb="21" eb="23">
      <t>ショウカイ</t>
    </rPh>
    <rPh sb="27" eb="28">
      <t>モト</t>
    </rPh>
    <rPh sb="33" eb="35">
      <t>デキ</t>
    </rPh>
    <rPh sb="53" eb="54">
      <t>タイ</t>
    </rPh>
    <rPh sb="57" eb="59">
      <t>ブンショ</t>
    </rPh>
    <rPh sb="60" eb="62">
      <t>コウフ</t>
    </rPh>
    <rPh sb="64" eb="66">
      <t>セツメイ</t>
    </rPh>
    <rPh sb="67" eb="68">
      <t>オコナ</t>
    </rPh>
    <phoneticPr fontId="2"/>
  </si>
  <si>
    <t>□</t>
    <phoneticPr fontId="2"/>
  </si>
  <si>
    <t>②居宅サービス計画に位置づけた指定居宅サービス事業者等の選定理由の説明を求めることができることについて、利用者又はその家族に対して、文書を交付して説明を行う</t>
    <rPh sb="1" eb="3">
      <t>キョタク</t>
    </rPh>
    <rPh sb="7" eb="9">
      <t>ケイカク</t>
    </rPh>
    <rPh sb="10" eb="12">
      <t>イチ</t>
    </rPh>
    <rPh sb="15" eb="19">
      <t>シテイキョタク</t>
    </rPh>
    <rPh sb="23" eb="27">
      <t>ジギョウシャトウ</t>
    </rPh>
    <rPh sb="28" eb="30">
      <t>センテイ</t>
    </rPh>
    <rPh sb="30" eb="32">
      <t>リユウ</t>
    </rPh>
    <rPh sb="33" eb="35">
      <t>セツメイ</t>
    </rPh>
    <rPh sb="36" eb="37">
      <t>モト</t>
    </rPh>
    <phoneticPr fontId="2"/>
  </si>
  <si>
    <t>③前６月間に当該指定居宅介護支援事業所において作成された居宅サービス計画の総数のうちに訪問介護、通所介護、福祉用具貸与及び地域密着型通所介護（以下③において「訪問介護等」という。）がそれぞれ位置付けられた居宅サービス計画の数が占める割合及び前６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について利用者又はその家族に対して、文書を交付して説明を行う</t>
    <rPh sb="228" eb="231">
      <t>リヨウシャ</t>
    </rPh>
    <rPh sb="231" eb="232">
      <t>マタ</t>
    </rPh>
    <rPh sb="235" eb="237">
      <t>カゾク</t>
    </rPh>
    <rPh sb="238" eb="239">
      <t>タイ</t>
    </rPh>
    <rPh sb="242" eb="244">
      <t>ブンショ</t>
    </rPh>
    <rPh sb="245" eb="247">
      <t>コウフ</t>
    </rPh>
    <rPh sb="249" eb="251">
      <t>セツメイ</t>
    </rPh>
    <rPh sb="252" eb="253">
      <t>オコナ</t>
    </rPh>
    <phoneticPr fontId="2"/>
  </si>
  <si>
    <t>□</t>
    <phoneticPr fontId="2"/>
  </si>
  <si>
    <t>居宅サービス計画の新規作成及びその変更に当たって、利用者の居宅を訪問し、利用者及び家族への面接の実施</t>
    <rPh sb="0" eb="2">
      <t>キョタク</t>
    </rPh>
    <rPh sb="6" eb="8">
      <t>ケイカク</t>
    </rPh>
    <rPh sb="9" eb="11">
      <t>シンキ</t>
    </rPh>
    <rPh sb="11" eb="13">
      <t>サクセイ</t>
    </rPh>
    <rPh sb="13" eb="14">
      <t>オヨ</t>
    </rPh>
    <rPh sb="17" eb="19">
      <t>ヘンコウ</t>
    </rPh>
    <rPh sb="20" eb="21">
      <t>ア</t>
    </rPh>
    <rPh sb="25" eb="28">
      <t>リヨウシャ</t>
    </rPh>
    <rPh sb="29" eb="31">
      <t>キョタク</t>
    </rPh>
    <rPh sb="32" eb="34">
      <t>ホウモン</t>
    </rPh>
    <rPh sb="36" eb="39">
      <t>リヨウシャ</t>
    </rPh>
    <rPh sb="39" eb="40">
      <t>オヨ</t>
    </rPh>
    <rPh sb="41" eb="43">
      <t>カゾク</t>
    </rPh>
    <rPh sb="45" eb="47">
      <t>メンセツ</t>
    </rPh>
    <rPh sb="48" eb="50">
      <t>ジッシ</t>
    </rPh>
    <phoneticPr fontId="2"/>
  </si>
  <si>
    <t>居宅サービス計画の新規作成及びその変更に当たって、サービス担当者会議の開催等</t>
    <rPh sb="29" eb="32">
      <t>タントウシャ</t>
    </rPh>
    <rPh sb="32" eb="34">
      <t>カイギ</t>
    </rPh>
    <rPh sb="35" eb="37">
      <t>カイサイ</t>
    </rPh>
    <rPh sb="37" eb="38">
      <t>トウ</t>
    </rPh>
    <phoneticPr fontId="2"/>
  </si>
  <si>
    <t>居宅サービス計画の新規作成及びその変更に当たって、居宅サービス計画の原案の内容について利用者又はその家族に対して説明し、文書により利用者の同意を得た上で、居宅サービス計画を利用者及び担当者に交付</t>
    <rPh sb="25" eb="27">
      <t>キョタク</t>
    </rPh>
    <rPh sb="31" eb="33">
      <t>ケイカク</t>
    </rPh>
    <rPh sb="34" eb="36">
      <t>ゲンアン</t>
    </rPh>
    <rPh sb="37" eb="39">
      <t>ナイヨウ</t>
    </rPh>
    <rPh sb="43" eb="46">
      <t>リヨウシャ</t>
    </rPh>
    <rPh sb="46" eb="47">
      <t>マタ</t>
    </rPh>
    <rPh sb="50" eb="52">
      <t>カゾク</t>
    </rPh>
    <rPh sb="53" eb="54">
      <t>タイ</t>
    </rPh>
    <rPh sb="56" eb="58">
      <t>セツメイ</t>
    </rPh>
    <rPh sb="60" eb="62">
      <t>ブンショ</t>
    </rPh>
    <rPh sb="65" eb="68">
      <t>リヨウシャ</t>
    </rPh>
    <rPh sb="69" eb="71">
      <t>ドウイ</t>
    </rPh>
    <rPh sb="72" eb="73">
      <t>エ</t>
    </rPh>
    <rPh sb="74" eb="75">
      <t>ウエ</t>
    </rPh>
    <rPh sb="77" eb="79">
      <t>キョタク</t>
    </rPh>
    <rPh sb="83" eb="85">
      <t>ケイカク</t>
    </rPh>
    <rPh sb="86" eb="89">
      <t>リヨウシャ</t>
    </rPh>
    <rPh sb="89" eb="90">
      <t>オヨ</t>
    </rPh>
    <rPh sb="91" eb="94">
      <t>タントウシャ</t>
    </rPh>
    <rPh sb="95" eb="97">
      <t>コウフ</t>
    </rPh>
    <phoneticPr fontId="2"/>
  </si>
  <si>
    <t>居宅サービス計画を新規に作成した場合のサービス担当者会議等の開催</t>
    <rPh sb="0" eb="2">
      <t>キョタク</t>
    </rPh>
    <rPh sb="6" eb="8">
      <t>ケイカク</t>
    </rPh>
    <rPh sb="9" eb="11">
      <t>シンキ</t>
    </rPh>
    <rPh sb="12" eb="14">
      <t>サクセイ</t>
    </rPh>
    <rPh sb="16" eb="18">
      <t>バアイ</t>
    </rPh>
    <rPh sb="23" eb="26">
      <t>タントウシャ</t>
    </rPh>
    <rPh sb="26" eb="28">
      <t>カイギ</t>
    </rPh>
    <rPh sb="28" eb="29">
      <t>トウ</t>
    </rPh>
    <rPh sb="30" eb="32">
      <t>カイサイ</t>
    </rPh>
    <phoneticPr fontId="2"/>
  </si>
  <si>
    <t>未開催</t>
    <rPh sb="0" eb="3">
      <t>ミカイサイ</t>
    </rPh>
    <phoneticPr fontId="2"/>
  </si>
  <si>
    <t>要介護認定を受けている利用者が要介護更新認定を受けた場合のサービス担当者会議等の開催</t>
    <rPh sb="0" eb="3">
      <t>ヨウカイゴ</t>
    </rPh>
    <rPh sb="3" eb="5">
      <t>ニンテイ</t>
    </rPh>
    <rPh sb="6" eb="7">
      <t>ウ</t>
    </rPh>
    <rPh sb="11" eb="14">
      <t>リヨウシャ</t>
    </rPh>
    <rPh sb="15" eb="18">
      <t>ヨウカイゴ</t>
    </rPh>
    <rPh sb="18" eb="20">
      <t>コウシン</t>
    </rPh>
    <rPh sb="20" eb="22">
      <t>ニンテイ</t>
    </rPh>
    <rPh sb="23" eb="24">
      <t>ウ</t>
    </rPh>
    <rPh sb="26" eb="28">
      <t>バアイ</t>
    </rPh>
    <rPh sb="38" eb="39">
      <t>トウ</t>
    </rPh>
    <phoneticPr fontId="2"/>
  </si>
  <si>
    <t>要介護認定を受けている利用者が要介護状態区分の変更の認定を受けた場合のサービス担当者会議等の開催</t>
    <rPh sb="0" eb="3">
      <t>ヨウカイゴ</t>
    </rPh>
    <rPh sb="3" eb="5">
      <t>ニンテイ</t>
    </rPh>
    <rPh sb="6" eb="7">
      <t>ウ</t>
    </rPh>
    <rPh sb="11" eb="14">
      <t>リヨウシャ</t>
    </rPh>
    <rPh sb="15" eb="18">
      <t>ヨウカイゴ</t>
    </rPh>
    <rPh sb="18" eb="20">
      <t>ジョウタイ</t>
    </rPh>
    <rPh sb="20" eb="22">
      <t>クブン</t>
    </rPh>
    <rPh sb="23" eb="25">
      <t>ヘンコウ</t>
    </rPh>
    <rPh sb="26" eb="28">
      <t>ニンテイ</t>
    </rPh>
    <rPh sb="29" eb="30">
      <t>ウ</t>
    </rPh>
    <rPh sb="32" eb="34">
      <t>バアイ</t>
    </rPh>
    <rPh sb="44" eb="45">
      <t>トウ</t>
    </rPh>
    <phoneticPr fontId="2"/>
  </si>
  <si>
    <t>モニタリングの実施に当たって、１月に利用者の居宅を訪問し、利用者に面接の実施（特段の事情がない限り）</t>
    <rPh sb="7" eb="9">
      <t>ジッシ</t>
    </rPh>
    <rPh sb="10" eb="11">
      <t>ア</t>
    </rPh>
    <rPh sb="16" eb="17">
      <t>ガツ</t>
    </rPh>
    <rPh sb="18" eb="21">
      <t>リヨウシャ</t>
    </rPh>
    <rPh sb="22" eb="24">
      <t>キョタク</t>
    </rPh>
    <rPh sb="25" eb="27">
      <t>ホウモン</t>
    </rPh>
    <rPh sb="29" eb="32">
      <t>リヨウシャ</t>
    </rPh>
    <rPh sb="33" eb="35">
      <t>メンセツ</t>
    </rPh>
    <rPh sb="36" eb="38">
      <t>ジッシ</t>
    </rPh>
    <rPh sb="39" eb="41">
      <t>トクダン</t>
    </rPh>
    <rPh sb="42" eb="44">
      <t>ジジョウ</t>
    </rPh>
    <rPh sb="47" eb="48">
      <t>カギ</t>
    </rPh>
    <phoneticPr fontId="2"/>
  </si>
  <si>
    <t>□</t>
    <phoneticPr fontId="2"/>
  </si>
  <si>
    <t>特別地域居宅介護支援加算</t>
    <rPh sb="0" eb="2">
      <t>トクベツ</t>
    </rPh>
    <rPh sb="2" eb="4">
      <t>チイキ</t>
    </rPh>
    <rPh sb="4" eb="6">
      <t>キョタク</t>
    </rPh>
    <rPh sb="6" eb="8">
      <t>カイゴ</t>
    </rPh>
    <rPh sb="8" eb="10">
      <t>シエン</t>
    </rPh>
    <rPh sb="10" eb="12">
      <t>カサン</t>
    </rPh>
    <phoneticPr fontId="2"/>
  </si>
  <si>
    <t>厚生労働大臣の定める地域に所在する居宅介護支援事業所</t>
    <rPh sb="0" eb="2">
      <t>コウセイ</t>
    </rPh>
    <rPh sb="2" eb="4">
      <t>ロウドウ</t>
    </rPh>
    <rPh sb="4" eb="6">
      <t>ダイジン</t>
    </rPh>
    <rPh sb="7" eb="8">
      <t>サダ</t>
    </rPh>
    <rPh sb="10" eb="12">
      <t>チイキ</t>
    </rPh>
    <rPh sb="13" eb="15">
      <t>ショザイ</t>
    </rPh>
    <rPh sb="17" eb="19">
      <t>キョタク</t>
    </rPh>
    <rPh sb="19" eb="21">
      <t>カイゴ</t>
    </rPh>
    <rPh sb="21" eb="23">
      <t>シエン</t>
    </rPh>
    <rPh sb="23" eb="26">
      <t>ジギョウショ</t>
    </rPh>
    <phoneticPr fontId="2"/>
  </si>
  <si>
    <t>厚生労働大臣の定める地域、厚生労働大臣が定める施設基準</t>
    <rPh sb="0" eb="2">
      <t>コウセイ</t>
    </rPh>
    <rPh sb="2" eb="4">
      <t>ロウドウ</t>
    </rPh>
    <rPh sb="4" eb="6">
      <t>ダイジン</t>
    </rPh>
    <rPh sb="7" eb="8">
      <t>サダ</t>
    </rPh>
    <rPh sb="10" eb="12">
      <t>チイキ</t>
    </rPh>
    <rPh sb="13" eb="15">
      <t>コウセイ</t>
    </rPh>
    <rPh sb="15" eb="17">
      <t>ロウドウ</t>
    </rPh>
    <rPh sb="17" eb="19">
      <t>ダイジン</t>
    </rPh>
    <rPh sb="20" eb="21">
      <t>サダ</t>
    </rPh>
    <rPh sb="23" eb="25">
      <t>シセツ</t>
    </rPh>
    <rPh sb="25" eb="27">
      <t>キジュン</t>
    </rPh>
    <phoneticPr fontId="2"/>
  </si>
  <si>
    <t>□</t>
    <phoneticPr fontId="2"/>
  </si>
  <si>
    <t>特定事業所集中減算</t>
    <phoneticPr fontId="2"/>
  </si>
  <si>
    <t>　②訪問介護サービス等のそれぞれが位置付けられた居宅サービス計画数</t>
    <rPh sb="2" eb="4">
      <t>ホウモン</t>
    </rPh>
    <rPh sb="4" eb="6">
      <t>カイゴ</t>
    </rPh>
    <rPh sb="10" eb="11">
      <t>トウ</t>
    </rPh>
    <rPh sb="17" eb="19">
      <t>イチ</t>
    </rPh>
    <rPh sb="19" eb="20">
      <t>ツ</t>
    </rPh>
    <rPh sb="24" eb="26">
      <t>キョタク</t>
    </rPh>
    <rPh sb="30" eb="33">
      <t>ケイカクスウ</t>
    </rPh>
    <phoneticPr fontId="2"/>
  </si>
  <si>
    <t>　③訪問介護サービス等のそれぞれの紹介率最高法人が位置付けられた居宅サービス計画数並びに紹介率最高法人の名称、住所、事業所名及び代表者名</t>
    <rPh sb="2" eb="4">
      <t>ホウモン</t>
    </rPh>
    <rPh sb="4" eb="6">
      <t>カイゴ</t>
    </rPh>
    <rPh sb="10" eb="11">
      <t>トウ</t>
    </rPh>
    <rPh sb="17" eb="19">
      <t>ショウカイ</t>
    </rPh>
    <rPh sb="19" eb="20">
      <t>リツ</t>
    </rPh>
    <rPh sb="20" eb="22">
      <t>サイコウ</t>
    </rPh>
    <rPh sb="22" eb="24">
      <t>ホウジン</t>
    </rPh>
    <rPh sb="25" eb="27">
      <t>イチ</t>
    </rPh>
    <rPh sb="27" eb="28">
      <t>ツ</t>
    </rPh>
    <rPh sb="32" eb="34">
      <t>キョタク</t>
    </rPh>
    <rPh sb="38" eb="41">
      <t>ケイカクスウ</t>
    </rPh>
    <rPh sb="41" eb="42">
      <t>ナラ</t>
    </rPh>
    <rPh sb="44" eb="47">
      <t>ショウカイリツ</t>
    </rPh>
    <rPh sb="47" eb="49">
      <t>サイコウ</t>
    </rPh>
    <rPh sb="49" eb="51">
      <t>ホウジン</t>
    </rPh>
    <rPh sb="52" eb="54">
      <t>メイショウ</t>
    </rPh>
    <rPh sb="55" eb="57">
      <t>ジュウショ</t>
    </rPh>
    <rPh sb="58" eb="61">
      <t>ジギョウショ</t>
    </rPh>
    <rPh sb="61" eb="62">
      <t>メイ</t>
    </rPh>
    <rPh sb="62" eb="63">
      <t>オヨ</t>
    </rPh>
    <rPh sb="64" eb="67">
      <t>ダイヒョウシャ</t>
    </rPh>
    <rPh sb="67" eb="68">
      <t>メイ</t>
    </rPh>
    <phoneticPr fontId="2"/>
  </si>
  <si>
    <t>　⑤算定方法で計算した割合が８０％を超えている場合であって正当な理由がある場合においては、その正当な理由</t>
    <rPh sb="2" eb="4">
      <t>サンテイ</t>
    </rPh>
    <rPh sb="4" eb="6">
      <t>ホウホウ</t>
    </rPh>
    <rPh sb="7" eb="9">
      <t>ケイサン</t>
    </rPh>
    <rPh sb="11" eb="13">
      <t>ワリアイ</t>
    </rPh>
    <rPh sb="18" eb="19">
      <t>コ</t>
    </rPh>
    <rPh sb="23" eb="25">
      <t>バアイ</t>
    </rPh>
    <rPh sb="29" eb="31">
      <t>セイトウ</t>
    </rPh>
    <rPh sb="32" eb="34">
      <t>リユウ</t>
    </rPh>
    <rPh sb="37" eb="39">
      <t>バアイ</t>
    </rPh>
    <rPh sb="47" eb="49">
      <t>セイトウ</t>
    </rPh>
    <rPh sb="50" eb="52">
      <t>リユウ</t>
    </rPh>
    <phoneticPr fontId="2"/>
  </si>
  <si>
    <t>判定期間に作成した居宅サービス計画に位置づけられた訪問介護サービス等各々の提供総数のうち、同一の訪問介護サービス等に係る事業者によって提供されたものの占める割合</t>
    <rPh sb="0" eb="2">
      <t>ハンテイ</t>
    </rPh>
    <rPh sb="2" eb="4">
      <t>キカン</t>
    </rPh>
    <rPh sb="5" eb="7">
      <t>サクセイ</t>
    </rPh>
    <rPh sb="9" eb="11">
      <t>キョタク</t>
    </rPh>
    <rPh sb="15" eb="17">
      <t>ケイカク</t>
    </rPh>
    <rPh sb="18" eb="20">
      <t>イチ</t>
    </rPh>
    <rPh sb="25" eb="27">
      <t>ホウモン</t>
    </rPh>
    <rPh sb="27" eb="29">
      <t>カイゴ</t>
    </rPh>
    <rPh sb="33" eb="34">
      <t>トウ</t>
    </rPh>
    <rPh sb="34" eb="36">
      <t>オノオノ</t>
    </rPh>
    <rPh sb="37" eb="39">
      <t>テイキョウ</t>
    </rPh>
    <rPh sb="39" eb="41">
      <t>ソウスウ</t>
    </rPh>
    <rPh sb="45" eb="47">
      <t>ドウイツ</t>
    </rPh>
    <rPh sb="48" eb="50">
      <t>ホウモン</t>
    </rPh>
    <rPh sb="50" eb="52">
      <t>カイゴ</t>
    </rPh>
    <rPh sb="56" eb="57">
      <t>トウ</t>
    </rPh>
    <rPh sb="58" eb="59">
      <t>カカ</t>
    </rPh>
    <rPh sb="60" eb="63">
      <t>ジギョウシャ</t>
    </rPh>
    <rPh sb="67" eb="69">
      <t>テイキョウ</t>
    </rPh>
    <rPh sb="75" eb="76">
      <t>シ</t>
    </rPh>
    <rPh sb="78" eb="80">
      <t>ワリアイ</t>
    </rPh>
    <phoneticPr fontId="2"/>
  </si>
  <si>
    <t>８０/１００以上</t>
    <rPh sb="6" eb="8">
      <t>イジョウ</t>
    </rPh>
    <phoneticPr fontId="2"/>
  </si>
  <si>
    <t>入院してから３日以内の情報提供</t>
    <rPh sb="7" eb="8">
      <t>ニチ</t>
    </rPh>
    <rPh sb="8" eb="10">
      <t>イナイ</t>
    </rPh>
    <rPh sb="11" eb="13">
      <t>ジョウホウ</t>
    </rPh>
    <rPh sb="13" eb="15">
      <t>テイキョウ</t>
    </rPh>
    <phoneticPr fontId="2"/>
  </si>
  <si>
    <t>あり</t>
    <phoneticPr fontId="2"/>
  </si>
  <si>
    <t>なし</t>
    <phoneticPr fontId="2"/>
  </si>
  <si>
    <t>入院時情報連携加算(Ⅱ)</t>
    <phoneticPr fontId="2"/>
  </si>
  <si>
    <t>入院してから４日以上７日以内の情報提供</t>
    <rPh sb="0" eb="2">
      <t>ニュウイン</t>
    </rPh>
    <rPh sb="7" eb="8">
      <t>ニチ</t>
    </rPh>
    <rPh sb="8" eb="10">
      <t>イジョウ</t>
    </rPh>
    <rPh sb="11" eb="12">
      <t>ニチ</t>
    </rPh>
    <rPh sb="12" eb="14">
      <t>イナイ</t>
    </rPh>
    <rPh sb="15" eb="17">
      <t>ジョウホウ</t>
    </rPh>
    <rPh sb="17" eb="19">
      <t>テイキョウ</t>
    </rPh>
    <phoneticPr fontId="2"/>
  </si>
  <si>
    <t>□</t>
    <phoneticPr fontId="2"/>
  </si>
  <si>
    <t>あり</t>
    <phoneticPr fontId="2"/>
  </si>
  <si>
    <t>なし</t>
    <phoneticPr fontId="2"/>
  </si>
  <si>
    <t>入院時情報連携加算(Ⅰ)</t>
    <phoneticPr fontId="2"/>
  </si>
  <si>
    <t>退院・退所加算（Ⅰ）イ</t>
    <rPh sb="0" eb="2">
      <t>タイイン</t>
    </rPh>
    <rPh sb="3" eb="5">
      <t>タイショ</t>
    </rPh>
    <rPh sb="5" eb="7">
      <t>カサン</t>
    </rPh>
    <phoneticPr fontId="2"/>
  </si>
  <si>
    <t>退院・退所にあたって、病院、診療所、地域密着型介護老人福祉施設又は介護保険施設の職員から利用者に係る必要な情報の提供をカンファレンス以外の方法により１回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66" eb="68">
      <t>イガイ</t>
    </rPh>
    <rPh sb="69" eb="71">
      <t>ホウホウ</t>
    </rPh>
    <rPh sb="75" eb="76">
      <t>カイ</t>
    </rPh>
    <rPh sb="76" eb="77">
      <t>ウ</t>
    </rPh>
    <rPh sb="79" eb="80">
      <t>ウエ</t>
    </rPh>
    <rPh sb="91" eb="93">
      <t>サクセイ</t>
    </rPh>
    <rPh sb="95" eb="97">
      <t>キョタク</t>
    </rPh>
    <rPh sb="102" eb="104">
      <t>チイキ</t>
    </rPh>
    <rPh sb="104" eb="106">
      <t>ミッチャク</t>
    </rPh>
    <rPh sb="106" eb="107">
      <t>カタ</t>
    </rPh>
    <rPh sb="112" eb="114">
      <t>リヨウ</t>
    </rPh>
    <rPh sb="115" eb="116">
      <t>カン</t>
    </rPh>
    <rPh sb="118" eb="120">
      <t>チョウセイ</t>
    </rPh>
    <rPh sb="121" eb="122">
      <t>オコナ</t>
    </rPh>
    <phoneticPr fontId="2"/>
  </si>
  <si>
    <t>入院又は入所期間中に退院・退所加算（Ⅰ）イ・ロ、（Ⅱ）イ・ロ、（Ⅲ）の算定</t>
    <rPh sb="0" eb="2">
      <t>ニュウイン</t>
    </rPh>
    <rPh sb="2" eb="3">
      <t>マタ</t>
    </rPh>
    <rPh sb="4" eb="6">
      <t>ニュウショ</t>
    </rPh>
    <rPh sb="6" eb="9">
      <t>キカンチュウ</t>
    </rPh>
    <rPh sb="35" eb="37">
      <t>サンテイ</t>
    </rPh>
    <phoneticPr fontId="2"/>
  </si>
  <si>
    <t>退院・退所加算（Ⅰ）ロ</t>
    <rPh sb="0" eb="2">
      <t>タイイン</t>
    </rPh>
    <rPh sb="3" eb="5">
      <t>タイショ</t>
    </rPh>
    <rPh sb="5" eb="7">
      <t>カサン</t>
    </rPh>
    <phoneticPr fontId="2"/>
  </si>
  <si>
    <t>退院・退所にあたって、病院、診療所、地域密着型介護老人福祉施設又は介護保険施設の職員から利用者に係る必要な情報の提供をカンファレンスにより１回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70" eb="71">
      <t>カイ</t>
    </rPh>
    <rPh sb="71" eb="72">
      <t>ウ</t>
    </rPh>
    <rPh sb="74" eb="75">
      <t>ウエ</t>
    </rPh>
    <rPh sb="86" eb="88">
      <t>サクセイ</t>
    </rPh>
    <rPh sb="90" eb="92">
      <t>キョタク</t>
    </rPh>
    <rPh sb="97" eb="99">
      <t>チイキ</t>
    </rPh>
    <rPh sb="99" eb="101">
      <t>ミッチャク</t>
    </rPh>
    <rPh sb="101" eb="102">
      <t>カタ</t>
    </rPh>
    <rPh sb="107" eb="109">
      <t>リヨウ</t>
    </rPh>
    <rPh sb="110" eb="111">
      <t>カン</t>
    </rPh>
    <rPh sb="113" eb="115">
      <t>チョウセイ</t>
    </rPh>
    <rPh sb="116" eb="117">
      <t>オコナ</t>
    </rPh>
    <phoneticPr fontId="2"/>
  </si>
  <si>
    <t>退院・退所加算（Ⅱ）イ</t>
    <rPh sb="0" eb="2">
      <t>タイイン</t>
    </rPh>
    <rPh sb="3" eb="5">
      <t>タイショ</t>
    </rPh>
    <rPh sb="5" eb="7">
      <t>カサン</t>
    </rPh>
    <phoneticPr fontId="2"/>
  </si>
  <si>
    <t>退院・退所にあたって、病院、診療所、地域密着型介護老人福祉施設又は介護保険施設の職員から利用者に係る必要な情報の提供をカンファレンス以外の方法により２回以上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66" eb="68">
      <t>イガイ</t>
    </rPh>
    <rPh sb="69" eb="71">
      <t>ホウホウ</t>
    </rPh>
    <rPh sb="75" eb="76">
      <t>カイ</t>
    </rPh>
    <rPh sb="76" eb="78">
      <t>イジョウ</t>
    </rPh>
    <rPh sb="78" eb="79">
      <t>ウ</t>
    </rPh>
    <rPh sb="81" eb="82">
      <t>ウエ</t>
    </rPh>
    <rPh sb="93" eb="95">
      <t>サクセイ</t>
    </rPh>
    <rPh sb="97" eb="99">
      <t>キョタク</t>
    </rPh>
    <rPh sb="104" eb="106">
      <t>チイキ</t>
    </rPh>
    <rPh sb="106" eb="108">
      <t>ミッチャク</t>
    </rPh>
    <rPh sb="108" eb="109">
      <t>カタ</t>
    </rPh>
    <rPh sb="114" eb="116">
      <t>リヨウ</t>
    </rPh>
    <rPh sb="117" eb="118">
      <t>カン</t>
    </rPh>
    <rPh sb="120" eb="122">
      <t>チョウセイ</t>
    </rPh>
    <rPh sb="123" eb="124">
      <t>オコナ</t>
    </rPh>
    <phoneticPr fontId="2"/>
  </si>
  <si>
    <t>退院・退所加算（Ⅱ）ロ</t>
    <rPh sb="0" eb="2">
      <t>タイイン</t>
    </rPh>
    <rPh sb="3" eb="5">
      <t>タイショ</t>
    </rPh>
    <rPh sb="5" eb="7">
      <t>カサン</t>
    </rPh>
    <phoneticPr fontId="2"/>
  </si>
  <si>
    <t>退院・退所にあたって、病院、診療所、地域密着型介護老人福祉施設又は介護保険施設の職員から利用者に係る必要な情報の提供を２回受けており、うち１回以上はカンファレンスにより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60" eb="61">
      <t>カイ</t>
    </rPh>
    <rPh sb="61" eb="62">
      <t>ウ</t>
    </rPh>
    <rPh sb="70" eb="71">
      <t>カイ</t>
    </rPh>
    <rPh sb="71" eb="73">
      <t>イジョウ</t>
    </rPh>
    <rPh sb="84" eb="85">
      <t>ウ</t>
    </rPh>
    <rPh sb="87" eb="88">
      <t>ウエ</t>
    </rPh>
    <rPh sb="99" eb="101">
      <t>サクセイ</t>
    </rPh>
    <rPh sb="103" eb="105">
      <t>キョタク</t>
    </rPh>
    <rPh sb="110" eb="112">
      <t>チイキ</t>
    </rPh>
    <rPh sb="112" eb="114">
      <t>ミッチャク</t>
    </rPh>
    <rPh sb="114" eb="115">
      <t>カタ</t>
    </rPh>
    <rPh sb="120" eb="122">
      <t>リヨウ</t>
    </rPh>
    <rPh sb="123" eb="124">
      <t>カン</t>
    </rPh>
    <rPh sb="126" eb="128">
      <t>チョウセイ</t>
    </rPh>
    <rPh sb="129" eb="130">
      <t>オコナ</t>
    </rPh>
    <phoneticPr fontId="2"/>
  </si>
  <si>
    <t>退院・退所加算（Ⅲ）</t>
    <rPh sb="0" eb="2">
      <t>タイイン</t>
    </rPh>
    <rPh sb="3" eb="5">
      <t>タイショ</t>
    </rPh>
    <rPh sb="5" eb="7">
      <t>カサン</t>
    </rPh>
    <phoneticPr fontId="2"/>
  </si>
  <si>
    <t>退院・退所にあたって、病院、診療所、地域密着型介護老人福祉施設又は介護保険施設の職員から利用者に係る必要な情報の提供を３回以上受けており、うち１回以上はカンファレンスにより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60" eb="61">
      <t>カイ</t>
    </rPh>
    <rPh sb="61" eb="63">
      <t>イジョウ</t>
    </rPh>
    <rPh sb="63" eb="64">
      <t>ウ</t>
    </rPh>
    <rPh sb="72" eb="73">
      <t>カイ</t>
    </rPh>
    <rPh sb="73" eb="75">
      <t>イジョウ</t>
    </rPh>
    <rPh sb="86" eb="87">
      <t>ウ</t>
    </rPh>
    <rPh sb="89" eb="90">
      <t>ウエ</t>
    </rPh>
    <rPh sb="101" eb="103">
      <t>サクセイ</t>
    </rPh>
    <rPh sb="105" eb="107">
      <t>キョタク</t>
    </rPh>
    <rPh sb="112" eb="114">
      <t>チイキ</t>
    </rPh>
    <rPh sb="114" eb="116">
      <t>ミッチャク</t>
    </rPh>
    <rPh sb="116" eb="117">
      <t>カタ</t>
    </rPh>
    <rPh sb="122" eb="124">
      <t>リヨウ</t>
    </rPh>
    <rPh sb="125" eb="126">
      <t>カン</t>
    </rPh>
    <rPh sb="128" eb="130">
      <t>チョウセイ</t>
    </rPh>
    <rPh sb="131" eb="132">
      <t>オコナ</t>
    </rPh>
    <phoneticPr fontId="2"/>
  </si>
  <si>
    <t>利用者が病院又は診療所において医師の診察を受けるときに介護支援専門員が同席</t>
    <phoneticPr fontId="2"/>
  </si>
  <si>
    <t>医師等に対して当該利用者の心身の状況や生活環境等の当該利用者に係る必要な情報の提供を行うとともに、医師等から当該利用者に関する必要な情報の提供を受ける</t>
    <rPh sb="42" eb="43">
      <t>オコナ</t>
    </rPh>
    <rPh sb="49" eb="51">
      <t>イシ</t>
    </rPh>
    <rPh sb="51" eb="52">
      <t>トウ</t>
    </rPh>
    <rPh sb="54" eb="56">
      <t>トウガイ</t>
    </rPh>
    <rPh sb="56" eb="59">
      <t>リヨウシャ</t>
    </rPh>
    <rPh sb="60" eb="61">
      <t>カン</t>
    </rPh>
    <rPh sb="63" eb="65">
      <t>ヒツヨウ</t>
    </rPh>
    <rPh sb="66" eb="68">
      <t>ジョウホウ</t>
    </rPh>
    <rPh sb="69" eb="71">
      <t>テイキョウ</t>
    </rPh>
    <rPh sb="72" eb="73">
      <t>ウ</t>
    </rPh>
    <phoneticPr fontId="2"/>
  </si>
  <si>
    <t>居宅サービス計画に記録</t>
    <phoneticPr fontId="2"/>
  </si>
  <si>
    <t>あり</t>
    <phoneticPr fontId="2"/>
  </si>
  <si>
    <t>同月に通院時情報連携の算定</t>
    <rPh sb="0" eb="2">
      <t>ドウゲツ</t>
    </rPh>
    <rPh sb="3" eb="5">
      <t>ツウイン</t>
    </rPh>
    <rPh sb="5" eb="6">
      <t>ジ</t>
    </rPh>
    <rPh sb="6" eb="8">
      <t>ジョウホウ</t>
    </rPh>
    <rPh sb="8" eb="10">
      <t>レンケイ</t>
    </rPh>
    <rPh sb="11" eb="13">
      <t>サンテイ</t>
    </rPh>
    <phoneticPr fontId="2"/>
  </si>
  <si>
    <t>病院又は診療所の求めにより、当該病院又は診療所の医師又は看護師等と共に利用者の居宅への訪問、カンファレンス及び必要に応じて、当該利用者に必要な居宅サービス又は地域密着型サービスの利用に関する調整</t>
    <rPh sb="53" eb="54">
      <t>オヨ</t>
    </rPh>
    <phoneticPr fontId="2"/>
  </si>
  <si>
    <t>カンファレンスの実施日（指導した日が異なる場合は指導日もあわせて）、カンファレンスに参加した医療関係職種等の氏名及びそのカンファレンスの要点についての居宅サービス計画等への記載</t>
    <phoneticPr fontId="2"/>
  </si>
  <si>
    <t>ターミナルケアマネジメントを受けることに同意した利用者について、２４時間連絡できる体制を確保しており、かつ、必要に応じて指定居宅介護支援を行うことができる体制</t>
    <rPh sb="14" eb="15">
      <t>ウ</t>
    </rPh>
    <rPh sb="20" eb="22">
      <t>ドウイ</t>
    </rPh>
    <rPh sb="24" eb="27">
      <t>リヨウシャ</t>
    </rPh>
    <rPh sb="34" eb="36">
      <t>ジカン</t>
    </rPh>
    <rPh sb="36" eb="38">
      <t>レンラク</t>
    </rPh>
    <rPh sb="41" eb="43">
      <t>タイセイ</t>
    </rPh>
    <rPh sb="44" eb="46">
      <t>カクホ</t>
    </rPh>
    <rPh sb="54" eb="56">
      <t>ヒツヨウ</t>
    </rPh>
    <rPh sb="57" eb="58">
      <t>オウ</t>
    </rPh>
    <rPh sb="60" eb="62">
      <t>シテイ</t>
    </rPh>
    <rPh sb="62" eb="64">
      <t>キョタク</t>
    </rPh>
    <rPh sb="64" eb="66">
      <t>カイゴ</t>
    </rPh>
    <rPh sb="66" eb="68">
      <t>シエン</t>
    </rPh>
    <rPh sb="69" eb="70">
      <t>オコナ</t>
    </rPh>
    <rPh sb="77" eb="79">
      <t>タイセイ</t>
    </rPh>
    <phoneticPr fontId="2"/>
  </si>
  <si>
    <t>□</t>
    <phoneticPr fontId="2"/>
  </si>
  <si>
    <t>あり</t>
    <phoneticPr fontId="2"/>
  </si>
  <si>
    <t>利用者又は家族の同意を得て、その死亡日及び死亡日１４日以内に居宅を訪問</t>
    <rPh sb="16" eb="19">
      <t>シボウビ</t>
    </rPh>
    <rPh sb="19" eb="20">
      <t>オヨ</t>
    </rPh>
    <rPh sb="21" eb="24">
      <t>シボウビ</t>
    </rPh>
    <rPh sb="26" eb="27">
      <t>ニチ</t>
    </rPh>
    <rPh sb="27" eb="29">
      <t>イナイ</t>
    </rPh>
    <rPh sb="30" eb="32">
      <t>キョタク</t>
    </rPh>
    <rPh sb="33" eb="35">
      <t>ホウモン</t>
    </rPh>
    <phoneticPr fontId="2"/>
  </si>
  <si>
    <t>□</t>
    <phoneticPr fontId="2"/>
  </si>
  <si>
    <t>ターミナルケアマネジメントを受けることについて利用者又は家族が同意した時点以降、終末期の利用者の心身の状況の変化等必要な記録</t>
    <rPh sb="14" eb="15">
      <t>ウ</t>
    </rPh>
    <rPh sb="23" eb="26">
      <t>リヨウシャ</t>
    </rPh>
    <rPh sb="26" eb="27">
      <t>マタ</t>
    </rPh>
    <rPh sb="28" eb="30">
      <t>カゾク</t>
    </rPh>
    <rPh sb="31" eb="33">
      <t>ドウイ</t>
    </rPh>
    <rPh sb="35" eb="37">
      <t>ジテン</t>
    </rPh>
    <rPh sb="37" eb="39">
      <t>イコウ</t>
    </rPh>
    <rPh sb="40" eb="43">
      <t>シュウマツキ</t>
    </rPh>
    <rPh sb="44" eb="47">
      <t>リヨウシャ</t>
    </rPh>
    <rPh sb="48" eb="50">
      <t>シンシン</t>
    </rPh>
    <rPh sb="51" eb="53">
      <t>ジョウキョウ</t>
    </rPh>
    <rPh sb="54" eb="56">
      <t>ヘンカ</t>
    </rPh>
    <rPh sb="56" eb="57">
      <t>トウ</t>
    </rPh>
    <rPh sb="57" eb="59">
      <t>ヒツヨウ</t>
    </rPh>
    <rPh sb="60" eb="62">
      <t>キロク</t>
    </rPh>
    <phoneticPr fontId="2"/>
  </si>
  <si>
    <t>□</t>
    <phoneticPr fontId="2"/>
  </si>
  <si>
    <t>利用者に関する情報又はサービス提供に当たっての留意事項に係る伝達等を目的とした会議を定期的に開催</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2">
      <t>デンタツ</t>
    </rPh>
    <rPh sb="32" eb="33">
      <t>トウ</t>
    </rPh>
    <rPh sb="34" eb="36">
      <t>モクテキ</t>
    </rPh>
    <rPh sb="39" eb="41">
      <t>カイギ</t>
    </rPh>
    <rPh sb="42" eb="45">
      <t>テイキテキ</t>
    </rPh>
    <rPh sb="46" eb="48">
      <t>カイサイ</t>
    </rPh>
    <phoneticPr fontId="2"/>
  </si>
  <si>
    <t>２４時間連絡体制を確保し、かつ、必要に応じて利用者等の相談に対応する体制</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phoneticPr fontId="2"/>
  </si>
  <si>
    <t>算定日が属する月の利用者の総数のうち、要介護３、要介護４又は要介護５である者の割合</t>
    <rPh sb="0" eb="2">
      <t>サンテイ</t>
    </rPh>
    <rPh sb="2" eb="3">
      <t>ビ</t>
    </rPh>
    <rPh sb="4" eb="5">
      <t>ゾク</t>
    </rPh>
    <rPh sb="7" eb="8">
      <t>ツキ</t>
    </rPh>
    <rPh sb="9" eb="12">
      <t>リヨウシャ</t>
    </rPh>
    <rPh sb="13" eb="15">
      <t>ソウスウ</t>
    </rPh>
    <rPh sb="19" eb="22">
      <t>ヨウカイゴ</t>
    </rPh>
    <rPh sb="24" eb="27">
      <t>ヨウカイゴ</t>
    </rPh>
    <rPh sb="28" eb="29">
      <t>マタ</t>
    </rPh>
    <rPh sb="30" eb="33">
      <t>ヨウカイゴ</t>
    </rPh>
    <rPh sb="37" eb="38">
      <t>モノ</t>
    </rPh>
    <rPh sb="39" eb="41">
      <t>ワリアイ</t>
    </rPh>
    <phoneticPr fontId="2"/>
  </si>
  <si>
    <t>事業所内における介護支援専門員に対し、計画的な研修（研修計画の作成及び実施）</t>
    <rPh sb="0" eb="3">
      <t>ジギョウショ</t>
    </rPh>
    <rPh sb="3" eb="4">
      <t>ナイ</t>
    </rPh>
    <rPh sb="8" eb="10">
      <t>カイゴ</t>
    </rPh>
    <rPh sb="10" eb="12">
      <t>シエン</t>
    </rPh>
    <rPh sb="12" eb="15">
      <t>センモンイン</t>
    </rPh>
    <rPh sb="16" eb="17">
      <t>タイ</t>
    </rPh>
    <rPh sb="19" eb="22">
      <t>ケイカクテキ</t>
    </rPh>
    <rPh sb="23" eb="25">
      <t>ケンシュウ</t>
    </rPh>
    <rPh sb="26" eb="28">
      <t>ケンシュウ</t>
    </rPh>
    <rPh sb="28" eb="30">
      <t>ケイカク</t>
    </rPh>
    <rPh sb="31" eb="33">
      <t>サクセイ</t>
    </rPh>
    <rPh sb="33" eb="34">
      <t>オヨ</t>
    </rPh>
    <rPh sb="35" eb="37">
      <t>ジッシ</t>
    </rPh>
    <phoneticPr fontId="2"/>
  </si>
  <si>
    <t>地域包括支援センターから支援が困難な事例を紹介された場合においても、当該支援が困難な事例に係る者に指定居宅介護支援を提供</t>
    <rPh sb="0" eb="2">
      <t>チイキ</t>
    </rPh>
    <rPh sb="2" eb="4">
      <t>ホウカツ</t>
    </rPh>
    <rPh sb="4" eb="6">
      <t>シエン</t>
    </rPh>
    <rPh sb="12" eb="14">
      <t>シエン</t>
    </rPh>
    <rPh sb="15" eb="17">
      <t>コンナン</t>
    </rPh>
    <rPh sb="18" eb="20">
      <t>ジレイ</t>
    </rPh>
    <rPh sb="21" eb="23">
      <t>ショウカイ</t>
    </rPh>
    <rPh sb="26" eb="28">
      <t>バアイ</t>
    </rPh>
    <rPh sb="34" eb="36">
      <t>トウガイ</t>
    </rPh>
    <rPh sb="36" eb="38">
      <t>シエン</t>
    </rPh>
    <rPh sb="39" eb="41">
      <t>コンナン</t>
    </rPh>
    <rPh sb="42" eb="44">
      <t>ジレイ</t>
    </rPh>
    <rPh sb="45" eb="46">
      <t>カカ</t>
    </rPh>
    <rPh sb="47" eb="48">
      <t>モノ</t>
    </rPh>
    <rPh sb="49" eb="51">
      <t>シテイ</t>
    </rPh>
    <rPh sb="51" eb="53">
      <t>キョタク</t>
    </rPh>
    <rPh sb="53" eb="55">
      <t>カイゴ</t>
    </rPh>
    <rPh sb="55" eb="57">
      <t>シエン</t>
    </rPh>
    <rPh sb="58" eb="60">
      <t>テイキョウ</t>
    </rPh>
    <phoneticPr fontId="2"/>
  </si>
  <si>
    <t>□</t>
    <phoneticPr fontId="2"/>
  </si>
  <si>
    <t>介護支援専門員１人当たりの指定居宅介護支援の提供を受ける利用者数</t>
    <rPh sb="0" eb="2">
      <t>カイゴ</t>
    </rPh>
    <rPh sb="2" eb="4">
      <t>シエン</t>
    </rPh>
    <rPh sb="4" eb="7">
      <t>センモンイン</t>
    </rPh>
    <rPh sb="8" eb="9">
      <t>ニン</t>
    </rPh>
    <rPh sb="9" eb="10">
      <t>ア</t>
    </rPh>
    <rPh sb="13" eb="15">
      <t>シテイ</t>
    </rPh>
    <rPh sb="15" eb="17">
      <t>キョタク</t>
    </rPh>
    <rPh sb="17" eb="19">
      <t>カイゴ</t>
    </rPh>
    <rPh sb="19" eb="21">
      <t>シエン</t>
    </rPh>
    <rPh sb="22" eb="24">
      <t>テイキョウ</t>
    </rPh>
    <rPh sb="25" eb="26">
      <t>ウ</t>
    </rPh>
    <rPh sb="28" eb="31">
      <t>リヨウシャ</t>
    </rPh>
    <rPh sb="31" eb="32">
      <t>スウ</t>
    </rPh>
    <phoneticPr fontId="2"/>
  </si>
  <si>
    <t>40名未満
※居宅介護支援費（Ⅱ）を算定している場合は45名未満</t>
    <rPh sb="2" eb="3">
      <t>メイ</t>
    </rPh>
    <rPh sb="3" eb="5">
      <t>ミマン</t>
    </rPh>
    <rPh sb="7" eb="9">
      <t>キョタク</t>
    </rPh>
    <rPh sb="9" eb="11">
      <t>カイゴ</t>
    </rPh>
    <rPh sb="11" eb="13">
      <t>シエン</t>
    </rPh>
    <rPh sb="13" eb="14">
      <t>ヒ</t>
    </rPh>
    <rPh sb="18" eb="20">
      <t>サンテイ</t>
    </rPh>
    <rPh sb="24" eb="26">
      <t>バアイ</t>
    </rPh>
    <rPh sb="29" eb="30">
      <t>メイ</t>
    </rPh>
    <rPh sb="30" eb="32">
      <t>ミマン</t>
    </rPh>
    <phoneticPr fontId="2"/>
  </si>
  <si>
    <t>多様な主体により提供される利用者の日常生活全般を支援するサービスの包括的に提供される居宅サービス計画の作成（必要に応じて）</t>
    <rPh sb="0" eb="2">
      <t>タヨウ</t>
    </rPh>
    <rPh sb="3" eb="5">
      <t>シュタイ</t>
    </rPh>
    <rPh sb="8" eb="10">
      <t>テイキョウ</t>
    </rPh>
    <rPh sb="13" eb="16">
      <t>リヨウシャ</t>
    </rPh>
    <rPh sb="17" eb="19">
      <t>ニチジョウ</t>
    </rPh>
    <rPh sb="19" eb="21">
      <t>セイカツ</t>
    </rPh>
    <rPh sb="21" eb="23">
      <t>ゼンパン</t>
    </rPh>
    <rPh sb="24" eb="26">
      <t>シエン</t>
    </rPh>
    <rPh sb="33" eb="36">
      <t>ホウカツテキ</t>
    </rPh>
    <rPh sb="37" eb="39">
      <t>テイキョウ</t>
    </rPh>
    <rPh sb="42" eb="44">
      <t>キョタク</t>
    </rPh>
    <rPh sb="48" eb="50">
      <t>ケイカク</t>
    </rPh>
    <rPh sb="51" eb="53">
      <t>サクセイ</t>
    </rPh>
    <rPh sb="54" eb="56">
      <t>ヒツヨウ</t>
    </rPh>
    <rPh sb="57" eb="58">
      <t>オウ</t>
    </rPh>
    <phoneticPr fontId="2"/>
  </si>
  <si>
    <t>□</t>
    <phoneticPr fontId="2"/>
  </si>
  <si>
    <t>作成</t>
    <rPh sb="0" eb="2">
      <t>サクセイ</t>
    </rPh>
    <phoneticPr fontId="2"/>
  </si>
  <si>
    <t>特定事業所加算(A)</t>
    <phoneticPr fontId="2"/>
  </si>
  <si>
    <t>常勤かつ専従の介護支援専門員（主任介護支援専門員を除く）　1名以上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2"/>
  </si>
  <si>
    <t>専従の介護支援専門員が常勤換算方法で１名以上　（他の居宅介護支援事業所との兼務可。ただし、連携している他の居宅介護支援事業所がある場合は当該事業所に限る）</t>
    <rPh sb="0" eb="2">
      <t>センジュウ</t>
    </rPh>
    <rPh sb="3" eb="5">
      <t>カイゴ</t>
    </rPh>
    <rPh sb="5" eb="7">
      <t>シエン</t>
    </rPh>
    <rPh sb="7" eb="10">
      <t>センモンイン</t>
    </rPh>
    <rPh sb="11" eb="13">
      <t>ジョウキン</t>
    </rPh>
    <rPh sb="13" eb="15">
      <t>カンサン</t>
    </rPh>
    <rPh sb="15" eb="17">
      <t>ホウホウ</t>
    </rPh>
    <rPh sb="19" eb="20">
      <t>メイ</t>
    </rPh>
    <rPh sb="20" eb="22">
      <t>イジョウ</t>
    </rPh>
    <rPh sb="24" eb="25">
      <t>タ</t>
    </rPh>
    <rPh sb="26" eb="28">
      <t>キョタク</t>
    </rPh>
    <rPh sb="28" eb="30">
      <t>カイゴ</t>
    </rPh>
    <rPh sb="30" eb="32">
      <t>シエン</t>
    </rPh>
    <rPh sb="32" eb="35">
      <t>ジギョウショ</t>
    </rPh>
    <rPh sb="37" eb="40">
      <t>ケンムカ</t>
    </rPh>
    <rPh sb="45" eb="47">
      <t>レンケイ</t>
    </rPh>
    <rPh sb="51" eb="52">
      <t>タ</t>
    </rPh>
    <rPh sb="53" eb="55">
      <t>キョタク</t>
    </rPh>
    <rPh sb="55" eb="57">
      <t>カイゴ</t>
    </rPh>
    <rPh sb="57" eb="59">
      <t>シエン</t>
    </rPh>
    <rPh sb="59" eb="62">
      <t>ジギョウショ</t>
    </rPh>
    <rPh sb="65" eb="67">
      <t>バアイ</t>
    </rPh>
    <rPh sb="68" eb="70">
      <t>トウガイ</t>
    </rPh>
    <rPh sb="70" eb="73">
      <t>ジギョウショ</t>
    </rPh>
    <rPh sb="74" eb="75">
      <t>カギ</t>
    </rPh>
    <phoneticPr fontId="2"/>
  </si>
  <si>
    <t>２４時間連絡体制を確保し、かつ、必要に応じて利用者等の相談に対応する体制　※他の同一の居宅介護支援事業所との連携可</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rPh sb="38" eb="39">
      <t>タ</t>
    </rPh>
    <rPh sb="40" eb="42">
      <t>ドウイツ</t>
    </rPh>
    <rPh sb="43" eb="45">
      <t>キョタク</t>
    </rPh>
    <rPh sb="45" eb="47">
      <t>カイゴ</t>
    </rPh>
    <rPh sb="47" eb="49">
      <t>シエン</t>
    </rPh>
    <rPh sb="49" eb="52">
      <t>ジギョウショ</t>
    </rPh>
    <rPh sb="54" eb="56">
      <t>レンケイ</t>
    </rPh>
    <rPh sb="56" eb="57">
      <t>カ</t>
    </rPh>
    <phoneticPr fontId="2"/>
  </si>
  <si>
    <t>事業所内における介護支援専門員に対し、計画的な研修（研修計画の作成及び実施）
※他の同一の居宅介護支援事業所との連携可</t>
    <rPh sb="19" eb="22">
      <t>ケイカクテキ</t>
    </rPh>
    <rPh sb="23" eb="25">
      <t>ケンシュウ</t>
    </rPh>
    <rPh sb="26" eb="28">
      <t>ケンシュウ</t>
    </rPh>
    <rPh sb="28" eb="30">
      <t>ケイカク</t>
    </rPh>
    <rPh sb="31" eb="33">
      <t>サクセイ</t>
    </rPh>
    <rPh sb="33" eb="34">
      <t>オヨ</t>
    </rPh>
    <rPh sb="35" eb="37">
      <t>ジッシ</t>
    </rPh>
    <phoneticPr fontId="2"/>
  </si>
  <si>
    <t>地域包括支援センターから支援が困難な事例を紹介された場合においても、当該支援が困難な事例に係る者に指定居宅介護支援を提供</t>
    <rPh sb="0" eb="2">
      <t>チイキ</t>
    </rPh>
    <phoneticPr fontId="2"/>
  </si>
  <si>
    <t>介護支援専門員１人当たりの指定居宅介護支援の提供を受ける利用者数</t>
    <rPh sb="0" eb="2">
      <t>カイゴ</t>
    </rPh>
    <rPh sb="2" eb="4">
      <t>シエン</t>
    </rPh>
    <rPh sb="4" eb="7">
      <t>センモンイン</t>
    </rPh>
    <rPh sb="8" eb="9">
      <t>ニン</t>
    </rPh>
    <rPh sb="9" eb="10">
      <t>ア</t>
    </rPh>
    <rPh sb="28" eb="31">
      <t>リヨウシャ</t>
    </rPh>
    <rPh sb="31" eb="32">
      <t>スウ</t>
    </rPh>
    <phoneticPr fontId="2"/>
  </si>
  <si>
    <t>40名未満
※居宅介護支援費（Ⅱ）を算定している場合は45名未満</t>
    <rPh sb="2" eb="3">
      <t>メイ</t>
    </rPh>
    <rPh sb="3" eb="5">
      <t>ミマン</t>
    </rPh>
    <phoneticPr fontId="2"/>
  </si>
  <si>
    <t>法定研修等に協力又は協力体制の確保
※他の同一の居宅介護支援事業所との連携可</t>
    <rPh sb="0" eb="2">
      <t>ホウテイ</t>
    </rPh>
    <rPh sb="2" eb="4">
      <t>ケンシュウ</t>
    </rPh>
    <rPh sb="4" eb="5">
      <t>トウ</t>
    </rPh>
    <rPh sb="6" eb="8">
      <t>キョウリョク</t>
    </rPh>
    <rPh sb="8" eb="9">
      <t>マタ</t>
    </rPh>
    <rPh sb="10" eb="12">
      <t>キョウリョク</t>
    </rPh>
    <rPh sb="12" eb="14">
      <t>タイセイ</t>
    </rPh>
    <rPh sb="15" eb="17">
      <t>カクホ</t>
    </rPh>
    <phoneticPr fontId="2"/>
  </si>
  <si>
    <t>他の法人が運営する指定居宅介護支援事業者と共同での事例検討会等
※他の同一の居宅介護支援事業所との連携可</t>
    <rPh sb="0" eb="1">
      <t>タ</t>
    </rPh>
    <rPh sb="2" eb="4">
      <t>ホウジン</t>
    </rPh>
    <rPh sb="5" eb="7">
      <t>ウンエイ</t>
    </rPh>
    <rPh sb="9" eb="11">
      <t>シテイ</t>
    </rPh>
    <rPh sb="11" eb="13">
      <t>キョタク</t>
    </rPh>
    <rPh sb="13" eb="15">
      <t>カイゴ</t>
    </rPh>
    <rPh sb="15" eb="17">
      <t>シエン</t>
    </rPh>
    <rPh sb="17" eb="20">
      <t>ジギョウシャ</t>
    </rPh>
    <rPh sb="21" eb="23">
      <t>キョウドウ</t>
    </rPh>
    <rPh sb="25" eb="27">
      <t>ジレイ</t>
    </rPh>
    <rPh sb="27" eb="30">
      <t>ケントウカイ</t>
    </rPh>
    <rPh sb="30" eb="31">
      <t>トウ</t>
    </rPh>
    <phoneticPr fontId="2"/>
  </si>
  <si>
    <t>特定事業所加算（Ⅰ）、（Ⅱ）又は（Ⅲ）の算定</t>
    <rPh sb="0" eb="2">
      <t>トクテイ</t>
    </rPh>
    <rPh sb="2" eb="5">
      <t>ジギョウショ</t>
    </rPh>
    <rPh sb="5" eb="7">
      <t>カサン</t>
    </rPh>
    <rPh sb="14" eb="15">
      <t>マタ</t>
    </rPh>
    <rPh sb="20" eb="22">
      <t>サンテイ</t>
    </rPh>
    <phoneticPr fontId="2"/>
  </si>
  <si>
    <t xml:space="preserve"> 居宅介護支援費</t>
    <phoneticPr fontId="2"/>
  </si>
  <si>
    <t>指 定 居 宅 介 護 支 援 事 業 所 運 営 指 導 事 前 提 出 資 料</t>
    <rPh sb="0" eb="1">
      <t>ユビ</t>
    </rPh>
    <rPh sb="2" eb="3">
      <t>サダム</t>
    </rPh>
    <rPh sb="4" eb="5">
      <t>キョ</t>
    </rPh>
    <rPh sb="6" eb="7">
      <t>タク</t>
    </rPh>
    <rPh sb="8" eb="9">
      <t>スケ</t>
    </rPh>
    <rPh sb="10" eb="11">
      <t>マモル</t>
    </rPh>
    <rPh sb="12" eb="13">
      <t>シ</t>
    </rPh>
    <rPh sb="14" eb="15">
      <t>エン</t>
    </rPh>
    <rPh sb="16" eb="17">
      <t>コト</t>
    </rPh>
    <rPh sb="18" eb="19">
      <t>ギョウ</t>
    </rPh>
    <rPh sb="20" eb="21">
      <t>ショ</t>
    </rPh>
    <rPh sb="22" eb="23">
      <t>ウン</t>
    </rPh>
    <rPh sb="24" eb="25">
      <t>エイ</t>
    </rPh>
    <rPh sb="26" eb="27">
      <t>ユビ</t>
    </rPh>
    <rPh sb="28" eb="29">
      <t>シルベ</t>
    </rPh>
    <rPh sb="30" eb="31">
      <t>コト</t>
    </rPh>
    <rPh sb="32" eb="33">
      <t>マエ</t>
    </rPh>
    <rPh sb="34" eb="35">
      <t>ツツミ</t>
    </rPh>
    <rPh sb="36" eb="37">
      <t>デ</t>
    </rPh>
    <rPh sb="38" eb="39">
      <t>シ</t>
    </rPh>
    <rPh sb="40" eb="41">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</si>
</sst>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General&quot;人&quot;"/>
    <numFmt numFmtId="179" formatCode="General&quot;月&quot;"/>
    <numFmt numFmtId="180" formatCode="General&quot;人（全員主任ケアマネ）&quot;"/>
  </numFmts>
  <fonts count="56"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20"/>
      <name val="ＭＳ ゴシック"/>
      <family val="3"/>
      <charset val="128"/>
    </font>
    <font>
      <sz val="11"/>
      <name val="ＭＳ ゴシック"/>
      <family val="3"/>
      <charset val="128"/>
    </font>
    <font>
      <sz val="10.5"/>
      <name val="ＭＳ Ｐゴシック"/>
      <family val="3"/>
      <charset val="128"/>
    </font>
    <font>
      <b/>
      <sz val="10.5"/>
      <name val="ＭＳ Ｐゴシック"/>
      <family val="3"/>
      <charset val="128"/>
    </font>
    <font>
      <sz val="16"/>
      <name val="ＭＳ 明朝"/>
      <family val="1"/>
      <charset val="128"/>
    </font>
    <font>
      <sz val="16"/>
      <name val="ＭＳ Ｐゴシック"/>
      <family val="3"/>
      <charset val="128"/>
    </font>
    <font>
      <sz val="14"/>
      <name val="ＭＳ 明朝"/>
      <family val="1"/>
      <charset val="128"/>
    </font>
    <font>
      <sz val="14"/>
      <name val="ＭＳ Ｐゴシック"/>
      <family val="3"/>
      <charset val="128"/>
    </font>
    <font>
      <b/>
      <sz val="14"/>
      <name val="ＭＳ 明朝"/>
      <family val="1"/>
      <charset val="128"/>
    </font>
    <font>
      <sz val="10.5"/>
      <name val="ＭＳ ゴシック"/>
      <family val="3"/>
      <charset val="128"/>
    </font>
    <font>
      <sz val="14"/>
      <name val="ＭＳ ゴシック"/>
      <family val="3"/>
      <charset val="128"/>
    </font>
    <font>
      <sz val="10.5"/>
      <name val="ＭＳ 明朝"/>
      <family val="1"/>
      <charset val="128"/>
    </font>
    <font>
      <sz val="11"/>
      <name val="ＭＳ 明朝"/>
      <family val="1"/>
      <charset val="128"/>
    </font>
    <font>
      <b/>
      <sz val="10.5"/>
      <name val="ＭＳ 明朝"/>
      <family val="1"/>
      <charset val="128"/>
    </font>
    <font>
      <sz val="10"/>
      <name val="ＭＳ 明朝"/>
      <family val="1"/>
      <charset val="128"/>
    </font>
    <font>
      <sz val="9"/>
      <name val="ＭＳ 明朝"/>
      <family val="1"/>
      <charset val="128"/>
    </font>
    <font>
      <sz val="10.5"/>
      <name val="MS UI Gothic"/>
      <family val="3"/>
      <charset val="128"/>
    </font>
    <font>
      <sz val="10.5"/>
      <name val="Times New Roman"/>
      <family val="1"/>
    </font>
    <font>
      <sz val="12"/>
      <name val="ＭＳ 明朝"/>
      <family val="1"/>
      <charset val="128"/>
    </font>
    <font>
      <b/>
      <sz val="9"/>
      <color indexed="8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4"/>
      <name val="ＭＳ Ｐゴシック"/>
      <family val="3"/>
      <charset val="128"/>
    </font>
    <font>
      <b/>
      <sz val="16"/>
      <name val="ＭＳ Ｐゴシック"/>
      <family val="3"/>
      <charset val="128"/>
    </font>
    <font>
      <sz val="20"/>
      <name val="ＭＳ Ｐゴシック"/>
      <family val="3"/>
      <charset val="128"/>
    </font>
    <font>
      <b/>
      <sz val="12"/>
      <name val="ＭＳ Ｐゴシック"/>
      <family val="3"/>
      <charset val="128"/>
    </font>
    <font>
      <b/>
      <sz val="11"/>
      <name val="ＭＳ Ｐゴシック"/>
      <family val="3"/>
      <charset val="128"/>
    </font>
    <font>
      <sz val="12"/>
      <color theme="1"/>
      <name val="ＭＳ Ｐゴシック"/>
      <family val="3"/>
      <charset val="128"/>
    </font>
    <font>
      <sz val="11"/>
      <color indexed="8"/>
      <name val="ＭＳ Ｐゴシック"/>
      <family val="3"/>
      <charset val="128"/>
    </font>
    <font>
      <sz val="12"/>
      <color indexed="8"/>
      <name val="ＭＳ Ｐゴシック"/>
      <family val="3"/>
      <charset val="128"/>
    </font>
    <font>
      <b/>
      <sz val="12"/>
      <color indexed="8"/>
      <name val="ＭＳ Ｐゴシック"/>
      <family val="3"/>
      <charset val="128"/>
    </font>
    <font>
      <b/>
      <sz val="11"/>
      <color indexed="8"/>
      <name val="ＭＳ Ｐゴシック"/>
      <family val="3"/>
      <charset val="128"/>
    </font>
    <font>
      <sz val="10"/>
      <color indexed="8"/>
      <name val="ＭＳ Ｐゴシック"/>
      <family val="3"/>
      <charset val="128"/>
    </font>
    <font>
      <sz val="10.5"/>
      <color theme="1"/>
      <name val="ＭＳ 明朝"/>
      <family val="1"/>
      <charset val="128"/>
    </font>
    <font>
      <sz val="11"/>
      <color theme="1"/>
      <name val="ＭＳ 明朝"/>
      <family val="1"/>
      <charset val="128"/>
    </font>
    <font>
      <sz val="11"/>
      <color theme="1"/>
      <name val="ＭＳ Ｐゴシック"/>
      <family val="3"/>
      <charset val="128"/>
    </font>
    <font>
      <strike/>
      <sz val="11"/>
      <name val="ＭＳ ゴシック"/>
      <family val="3"/>
      <charset val="128"/>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
      <patternFill patternType="solid">
        <fgColor rgb="FFFFFF66"/>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tted">
        <color indexed="64"/>
      </right>
      <top/>
      <bottom style="thin">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dotted">
        <color indexed="64"/>
      </left>
      <right style="thin">
        <color indexed="64"/>
      </right>
      <top/>
      <bottom/>
      <diagonal/>
    </border>
    <border>
      <left style="thin">
        <color indexed="64"/>
      </left>
      <right style="dotted">
        <color indexed="64"/>
      </right>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style="thin">
        <color indexed="64"/>
      </bottom>
      <diagonal/>
    </border>
    <border>
      <left style="dotted">
        <color indexed="64"/>
      </left>
      <right style="thin">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style="thin">
        <color indexed="64"/>
      </left>
      <right/>
      <top style="hair">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double">
        <color indexed="64"/>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5">
    <xf numFmtId="0" fontId="0" fillId="0" borderId="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7"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22" borderId="0" applyNumberFormat="0" applyBorder="0" applyAlignment="0" applyProtection="0">
      <alignment vertical="center"/>
    </xf>
    <xf numFmtId="0" fontId="25" fillId="9"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6" fillId="0" borderId="0" applyNumberFormat="0" applyFill="0" applyBorder="0" applyAlignment="0" applyProtection="0">
      <alignment vertical="center"/>
    </xf>
    <xf numFmtId="0" fontId="27" fillId="29" borderId="83" applyNumberFormat="0" applyAlignment="0" applyProtection="0">
      <alignment vertical="center"/>
    </xf>
    <xf numFmtId="0" fontId="28" fillId="30" borderId="0" applyNumberFormat="0" applyBorder="0" applyAlignment="0" applyProtection="0">
      <alignment vertical="center"/>
    </xf>
    <xf numFmtId="0" fontId="1" fillId="10" borderId="84" applyNumberFormat="0" applyFont="0" applyAlignment="0" applyProtection="0">
      <alignment vertical="center"/>
    </xf>
    <xf numFmtId="0" fontId="29" fillId="0" borderId="85" applyNumberFormat="0" applyFill="0" applyAlignment="0" applyProtection="0">
      <alignment vertical="center"/>
    </xf>
    <xf numFmtId="0" fontId="30" fillId="31" borderId="0" applyNumberFormat="0" applyBorder="0" applyAlignment="0" applyProtection="0">
      <alignment vertical="center"/>
    </xf>
    <xf numFmtId="0" fontId="31" fillId="32" borderId="86" applyNumberFormat="0" applyAlignment="0" applyProtection="0">
      <alignment vertical="center"/>
    </xf>
    <xf numFmtId="0" fontId="32" fillId="0" borderId="0" applyNumberFormat="0" applyFill="0" applyBorder="0" applyAlignment="0" applyProtection="0">
      <alignment vertical="center"/>
    </xf>
    <xf numFmtId="0" fontId="33" fillId="0" borderId="87" applyNumberFormat="0" applyFill="0" applyAlignment="0" applyProtection="0">
      <alignment vertical="center"/>
    </xf>
    <xf numFmtId="0" fontId="34" fillId="0" borderId="88" applyNumberFormat="0" applyFill="0" applyAlignment="0" applyProtection="0">
      <alignment vertical="center"/>
    </xf>
    <xf numFmtId="0" fontId="35" fillId="0" borderId="89" applyNumberFormat="0" applyFill="0" applyAlignment="0" applyProtection="0">
      <alignment vertical="center"/>
    </xf>
    <xf numFmtId="0" fontId="35" fillId="0" borderId="0" applyNumberFormat="0" applyFill="0" applyBorder="0" applyAlignment="0" applyProtection="0">
      <alignment vertical="center"/>
    </xf>
    <xf numFmtId="0" fontId="36" fillId="0" borderId="90" applyNumberFormat="0" applyFill="0" applyAlignment="0" applyProtection="0">
      <alignment vertical="center"/>
    </xf>
    <xf numFmtId="0" fontId="37" fillId="32" borderId="91" applyNumberFormat="0" applyAlignment="0" applyProtection="0">
      <alignment vertical="center"/>
    </xf>
    <xf numFmtId="0" fontId="38" fillId="0" borderId="0" applyNumberFormat="0" applyFill="0" applyBorder="0" applyAlignment="0" applyProtection="0">
      <alignment vertical="center"/>
    </xf>
    <xf numFmtId="0" fontId="39" fillId="6" borderId="86" applyNumberFormat="0" applyAlignment="0" applyProtection="0">
      <alignment vertical="center"/>
    </xf>
    <xf numFmtId="0" fontId="1" fillId="0" borderId="0"/>
    <xf numFmtId="0" fontId="40" fillId="33" borderId="0" applyNumberFormat="0" applyBorder="0" applyAlignment="0" applyProtection="0">
      <alignment vertical="center"/>
    </xf>
    <xf numFmtId="0" fontId="1" fillId="0" borderId="0">
      <alignment vertical="center"/>
    </xf>
    <xf numFmtId="0" fontId="47" fillId="0" borderId="0">
      <alignment vertical="center"/>
    </xf>
  </cellStyleXfs>
  <cellXfs count="469">
    <xf numFmtId="0" fontId="0" fillId="0" borderId="0" xfId="0" applyAlignment="1">
      <alignment vertical="center"/>
    </xf>
    <xf numFmtId="0" fontId="3" fillId="0" borderId="0" xfId="0" applyFont="1" applyAlignment="1">
      <alignment vertical="center"/>
    </xf>
    <xf numFmtId="0" fontId="5" fillId="12" borderId="1" xfId="0" applyFont="1" applyFill="1" applyBorder="1" applyAlignment="1">
      <alignment vertical="center" wrapText="1"/>
    </xf>
    <xf numFmtId="0" fontId="5" fillId="12" borderId="2" xfId="0" applyFont="1" applyFill="1" applyBorder="1" applyAlignment="1">
      <alignment vertical="center" wrapText="1"/>
    </xf>
    <xf numFmtId="0" fontId="5" fillId="12" borderId="3" xfId="0" applyFont="1" applyFill="1" applyBorder="1" applyAlignment="1">
      <alignment vertical="center" wrapText="1"/>
    </xf>
    <xf numFmtId="0" fontId="5" fillId="12" borderId="4" xfId="0" applyFont="1" applyFill="1" applyBorder="1" applyAlignment="1">
      <alignment vertical="center" wrapText="1"/>
    </xf>
    <xf numFmtId="0" fontId="5" fillId="12" borderId="2" xfId="0" applyFont="1" applyFill="1" applyBorder="1" applyAlignment="1">
      <alignment horizontal="left" vertical="center" wrapText="1"/>
    </xf>
    <xf numFmtId="0" fontId="5" fillId="12" borderId="5" xfId="0" applyFont="1" applyFill="1" applyBorder="1" applyAlignment="1">
      <alignment vertical="center" wrapText="1"/>
    </xf>
    <xf numFmtId="0" fontId="5" fillId="12" borderId="3" xfId="0" applyFont="1" applyFill="1" applyBorder="1" applyAlignment="1">
      <alignment horizontal="left" vertical="center" wrapText="1"/>
    </xf>
    <xf numFmtId="0" fontId="5" fillId="12" borderId="6" xfId="0" applyFont="1" applyFill="1" applyBorder="1" applyAlignment="1">
      <alignment vertical="center" wrapText="1"/>
    </xf>
    <xf numFmtId="0" fontId="5" fillId="12" borderId="7" xfId="0" applyFont="1" applyFill="1" applyBorder="1" applyAlignment="1">
      <alignment vertical="center" wrapText="1"/>
    </xf>
    <xf numFmtId="0" fontId="5" fillId="12" borderId="8" xfId="0" applyFont="1" applyFill="1" applyBorder="1" applyAlignment="1">
      <alignment vertical="center" wrapText="1"/>
    </xf>
    <xf numFmtId="0" fontId="5" fillId="12" borderId="9" xfId="0" applyFont="1" applyFill="1" applyBorder="1" applyAlignment="1">
      <alignment vertical="center" wrapText="1"/>
    </xf>
    <xf numFmtId="0" fontId="0" fillId="0" borderId="0" xfId="0" applyFont="1" applyAlignment="1">
      <alignment vertical="center"/>
    </xf>
    <xf numFmtId="0" fontId="5" fillId="12" borderId="10" xfId="0" applyFont="1" applyFill="1" applyBorder="1" applyAlignment="1">
      <alignment vertical="center" wrapText="1"/>
    </xf>
    <xf numFmtId="0" fontId="7" fillId="0" borderId="0" xfId="0" applyFont="1" applyBorder="1" applyAlignment="1">
      <alignment vertical="center" wrapText="1"/>
    </xf>
    <xf numFmtId="0" fontId="6"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wrapText="1"/>
    </xf>
    <xf numFmtId="0" fontId="8" fillId="0" borderId="0" xfId="0" applyFont="1" applyBorder="1" applyAlignment="1">
      <alignment vertical="center"/>
    </xf>
    <xf numFmtId="0" fontId="9" fillId="0" borderId="0" xfId="0" applyFont="1" applyAlignment="1">
      <alignment vertical="center"/>
    </xf>
    <xf numFmtId="0" fontId="10" fillId="0" borderId="0" xfId="0" applyFont="1" applyBorder="1" applyAlignment="1">
      <alignment vertical="center"/>
    </xf>
    <xf numFmtId="0" fontId="8" fillId="0" borderId="0" xfId="0" applyFont="1" applyBorder="1" applyAlignment="1">
      <alignment vertical="center" wrapText="1"/>
    </xf>
    <xf numFmtId="0" fontId="11" fillId="0" borderId="0" xfId="0" applyFont="1" applyAlignment="1">
      <alignment vertical="center"/>
    </xf>
    <xf numFmtId="0" fontId="10" fillId="0" borderId="0" xfId="0" applyFont="1" applyBorder="1" applyAlignment="1">
      <alignment vertical="center" wrapText="1"/>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10" fillId="0" borderId="11" xfId="0" applyFont="1" applyBorder="1" applyAlignment="1">
      <alignment horizontal="center" vertical="center"/>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0" xfId="0" applyFont="1" applyBorder="1" applyAlignment="1">
      <alignment horizontal="right" vertical="center"/>
    </xf>
    <xf numFmtId="0" fontId="13" fillId="0" borderId="0" xfId="0" applyFont="1" applyBorder="1" applyAlignment="1">
      <alignment horizontal="left" vertical="center"/>
    </xf>
    <xf numFmtId="0" fontId="14" fillId="0" borderId="0"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vertical="center" wrapText="1"/>
    </xf>
    <xf numFmtId="0" fontId="16" fillId="0" borderId="0" xfId="0" applyFont="1" applyBorder="1">
      <alignment vertical="center"/>
    </xf>
    <xf numFmtId="0" fontId="0" fillId="0" borderId="0" xfId="0">
      <alignment vertical="center"/>
    </xf>
    <xf numFmtId="0" fontId="0" fillId="0" borderId="0" xfId="0" applyBorder="1">
      <alignment vertical="center"/>
    </xf>
    <xf numFmtId="0" fontId="17"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xf>
    <xf numFmtId="0" fontId="15" fillId="0" borderId="0" xfId="0" applyFont="1" applyAlignment="1">
      <alignment horizontal="left" vertical="center"/>
    </xf>
    <xf numFmtId="0" fontId="16" fillId="0" borderId="0" xfId="0" quotePrefix="1" applyFont="1" applyAlignment="1">
      <alignment horizontal="left" vertical="center"/>
    </xf>
    <xf numFmtId="0" fontId="16" fillId="0" borderId="0" xfId="0" applyFont="1" applyAlignment="1">
      <alignment horizontal="left" vertical="center"/>
    </xf>
    <xf numFmtId="0" fontId="0" fillId="0" borderId="0" xfId="0" applyAlignment="1">
      <alignment horizontal="left" vertical="center"/>
    </xf>
    <xf numFmtId="0" fontId="15" fillId="0" borderId="12" xfId="0" applyFont="1" applyBorder="1" applyAlignment="1">
      <alignment horizontal="center" vertical="center" wrapText="1"/>
    </xf>
    <xf numFmtId="0" fontId="15" fillId="0" borderId="13" xfId="0" applyFont="1" applyBorder="1" applyAlignment="1">
      <alignment vertical="center" wrapText="1" justifyLastLine="1"/>
    </xf>
    <xf numFmtId="0" fontId="15" fillId="0" borderId="9" xfId="0" applyFont="1" applyBorder="1" applyAlignment="1">
      <alignment horizontal="center" vertical="center" wrapText="1"/>
    </xf>
    <xf numFmtId="0" fontId="0" fillId="0" borderId="0" xfId="0" applyAlignment="1">
      <alignment horizontal="center" vertical="center"/>
    </xf>
    <xf numFmtId="0" fontId="19" fillId="0" borderId="0" xfId="0" applyFont="1">
      <alignment vertical="center"/>
    </xf>
    <xf numFmtId="0" fontId="19" fillId="0" borderId="0" xfId="0" applyFont="1" applyFill="1">
      <alignment vertical="center"/>
    </xf>
    <xf numFmtId="0" fontId="16" fillId="0" borderId="0" xfId="0" applyFont="1">
      <alignment vertical="center"/>
    </xf>
    <xf numFmtId="0" fontId="15" fillId="0" borderId="0" xfId="0" applyFont="1">
      <alignment vertical="center"/>
    </xf>
    <xf numFmtId="0" fontId="15" fillId="0" borderId="0" xfId="0" applyFont="1" applyFill="1">
      <alignment vertical="center"/>
    </xf>
    <xf numFmtId="0" fontId="15" fillId="0" borderId="14" xfId="0" applyFont="1" applyFill="1" applyBorder="1" applyAlignment="1">
      <alignment vertical="center"/>
    </xf>
    <xf numFmtId="0" fontId="15" fillId="0" borderId="15" xfId="0" applyFont="1" applyBorder="1" applyAlignment="1">
      <alignment horizontal="center" vertical="center" wrapText="1"/>
    </xf>
    <xf numFmtId="0" fontId="15" fillId="0" borderId="1" xfId="0" applyFont="1" applyBorder="1" applyAlignment="1">
      <alignment vertical="center"/>
    </xf>
    <xf numFmtId="0" fontId="16" fillId="0" borderId="11" xfId="0" applyFont="1" applyBorder="1" applyAlignment="1">
      <alignment vertical="center"/>
    </xf>
    <xf numFmtId="0" fontId="16" fillId="0" borderId="16" xfId="0" applyFont="1" applyBorder="1" applyAlignment="1">
      <alignment vertical="center"/>
    </xf>
    <xf numFmtId="0" fontId="16" fillId="0" borderId="0" xfId="0" applyFont="1" applyAlignment="1">
      <alignment horizontal="right" vertical="center"/>
    </xf>
    <xf numFmtId="0" fontId="15" fillId="0" borderId="0" xfId="0" applyFont="1" applyAlignment="1">
      <alignment vertical="center"/>
    </xf>
    <xf numFmtId="0" fontId="17" fillId="0" borderId="0" xfId="41" applyFont="1" applyAlignment="1">
      <alignment vertical="center"/>
    </xf>
    <xf numFmtId="0" fontId="21" fillId="0" borderId="0" xfId="0" applyFont="1" applyAlignment="1">
      <alignment horizontal="left" vertical="center"/>
    </xf>
    <xf numFmtId="0" fontId="22" fillId="0" borderId="0" xfId="41" applyFont="1" applyAlignment="1">
      <alignment vertical="center"/>
    </xf>
    <xf numFmtId="0" fontId="15" fillId="0" borderId="0" xfId="41" applyFont="1" applyAlignment="1">
      <alignment vertical="center"/>
    </xf>
    <xf numFmtId="0" fontId="17" fillId="0" borderId="0" xfId="0" applyFont="1">
      <alignment vertical="center"/>
    </xf>
    <xf numFmtId="0" fontId="15" fillId="0" borderId="17" xfId="0" applyFont="1" applyBorder="1" applyAlignment="1">
      <alignment vertical="center"/>
    </xf>
    <xf numFmtId="176" fontId="15" fillId="0" borderId="17" xfId="0" applyNumberFormat="1" applyFont="1" applyBorder="1" applyAlignment="1">
      <alignment vertical="center"/>
    </xf>
    <xf numFmtId="176" fontId="15" fillId="0" borderId="0" xfId="0" applyNumberFormat="1" applyFont="1" applyBorder="1" applyAlignment="1">
      <alignment vertical="center"/>
    </xf>
    <xf numFmtId="0" fontId="15" fillId="0" borderId="0" xfId="0" applyFont="1" applyBorder="1" applyAlignment="1">
      <alignment horizontal="center" vertical="center"/>
    </xf>
    <xf numFmtId="0" fontId="15" fillId="0" borderId="0" xfId="0" applyFont="1" applyFill="1" applyBorder="1" applyAlignment="1">
      <alignment horizontal="center" vertical="center"/>
    </xf>
    <xf numFmtId="176" fontId="15" fillId="0" borderId="0" xfId="0" applyNumberFormat="1" applyFont="1" applyBorder="1" applyAlignment="1">
      <alignment horizontal="center" vertical="center"/>
    </xf>
    <xf numFmtId="0" fontId="19" fillId="0" borderId="0" xfId="0" applyFont="1" applyFill="1" applyBorder="1">
      <alignment vertical="center"/>
    </xf>
    <xf numFmtId="0" fontId="19" fillId="0" borderId="0" xfId="0" applyFont="1" applyFill="1" applyBorder="1" applyAlignment="1">
      <alignment horizontal="right" vertical="center"/>
    </xf>
    <xf numFmtId="0" fontId="18" fillId="0" borderId="0" xfId="0" applyFont="1" applyFill="1" applyBorder="1" applyAlignment="1">
      <alignment horizontal="right" vertical="center"/>
    </xf>
    <xf numFmtId="0" fontId="19" fillId="0" borderId="18" xfId="0" applyFont="1" applyFill="1" applyBorder="1">
      <alignment vertical="center"/>
    </xf>
    <xf numFmtId="0" fontId="19" fillId="0" borderId="19" xfId="0" applyFont="1" applyFill="1" applyBorder="1">
      <alignment vertical="center"/>
    </xf>
    <xf numFmtId="0" fontId="19" fillId="0" borderId="20" xfId="0" applyFont="1" applyFill="1" applyBorder="1">
      <alignment vertical="center"/>
    </xf>
    <xf numFmtId="0" fontId="19" fillId="0" borderId="21" xfId="0" applyFont="1" applyFill="1" applyBorder="1" applyAlignment="1">
      <alignment horizontal="center" vertical="center"/>
    </xf>
    <xf numFmtId="0" fontId="19" fillId="0" borderId="1" xfId="0" applyFont="1" applyFill="1" applyBorder="1" applyAlignment="1">
      <alignment vertical="center"/>
    </xf>
    <xf numFmtId="0" fontId="19" fillId="0" borderId="22" xfId="0" applyFont="1" applyFill="1" applyBorder="1" applyAlignment="1">
      <alignment vertical="center"/>
    </xf>
    <xf numFmtId="0" fontId="19" fillId="0" borderId="21" xfId="0" applyFont="1" applyFill="1" applyBorder="1">
      <alignment vertical="center"/>
    </xf>
    <xf numFmtId="0" fontId="18" fillId="0" borderId="11" xfId="0" applyFont="1" applyFill="1" applyBorder="1" applyAlignment="1">
      <alignment horizontal="center" vertical="center"/>
    </xf>
    <xf numFmtId="0" fontId="19" fillId="0" borderId="11" xfId="0" applyFont="1" applyFill="1" applyBorder="1">
      <alignment vertical="center"/>
    </xf>
    <xf numFmtId="0" fontId="19" fillId="0" borderId="1" xfId="0" applyFont="1" applyFill="1" applyBorder="1">
      <alignment vertical="center"/>
    </xf>
    <xf numFmtId="0" fontId="19" fillId="0" borderId="22" xfId="0" applyFont="1" applyFill="1" applyBorder="1">
      <alignment vertical="center"/>
    </xf>
    <xf numFmtId="0" fontId="19" fillId="0" borderId="23" xfId="0" applyFont="1" applyFill="1" applyBorder="1">
      <alignment vertical="center"/>
    </xf>
    <xf numFmtId="0" fontId="19" fillId="0" borderId="24" xfId="0" applyFont="1" applyFill="1" applyBorder="1">
      <alignment vertical="center"/>
    </xf>
    <xf numFmtId="0" fontId="18" fillId="0" borderId="25" xfId="0" applyFont="1" applyFill="1" applyBorder="1" applyAlignment="1">
      <alignment horizontal="center" vertical="center"/>
    </xf>
    <xf numFmtId="0" fontId="19" fillId="0" borderId="25" xfId="0" applyFont="1" applyFill="1" applyBorder="1">
      <alignment vertical="center"/>
    </xf>
    <xf numFmtId="0" fontId="19" fillId="0" borderId="26" xfId="0" applyFont="1" applyFill="1" applyBorder="1">
      <alignment vertical="center"/>
    </xf>
    <xf numFmtId="0" fontId="19" fillId="0" borderId="27" xfId="0" applyFont="1" applyFill="1" applyBorder="1">
      <alignment vertical="center"/>
    </xf>
    <xf numFmtId="0" fontId="19" fillId="0" borderId="28" xfId="0" applyFont="1" applyFill="1" applyBorder="1">
      <alignment vertical="center"/>
    </xf>
    <xf numFmtId="0" fontId="19" fillId="0" borderId="0" xfId="0" applyFont="1" applyFill="1" applyBorder="1" applyAlignment="1">
      <alignment vertical="center"/>
    </xf>
    <xf numFmtId="0" fontId="19" fillId="0" borderId="0" xfId="0" applyFont="1" applyFill="1" applyBorder="1" applyAlignment="1"/>
    <xf numFmtId="0" fontId="19" fillId="0" borderId="0" xfId="0" applyFont="1" applyFill="1" applyBorder="1" applyAlignment="1">
      <alignment horizontal="left" vertical="center"/>
    </xf>
    <xf numFmtId="0" fontId="18" fillId="0" borderId="0" xfId="0" applyFont="1" applyFill="1" applyBorder="1" applyAlignment="1">
      <alignment vertical="center"/>
    </xf>
    <xf numFmtId="0" fontId="5" fillId="12" borderId="29" xfId="0" applyFont="1" applyFill="1" applyBorder="1" applyAlignment="1">
      <alignment horizontal="center" vertical="center" wrapText="1"/>
    </xf>
    <xf numFmtId="0" fontId="5" fillId="12" borderId="31" xfId="0" applyFont="1" applyFill="1" applyBorder="1" applyAlignment="1">
      <alignment horizontal="center" vertical="center" wrapText="1"/>
    </xf>
    <xf numFmtId="0" fontId="5" fillId="12" borderId="34" xfId="0" applyFont="1" applyFill="1" applyBorder="1" applyAlignment="1">
      <alignment horizontal="center" vertical="center" wrapText="1"/>
    </xf>
    <xf numFmtId="0" fontId="5" fillId="12" borderId="32" xfId="0" applyFont="1" applyFill="1" applyBorder="1" applyAlignment="1">
      <alignment vertical="center" wrapText="1"/>
    </xf>
    <xf numFmtId="0" fontId="5" fillId="12" borderId="36" xfId="0" applyFont="1" applyFill="1" applyBorder="1" applyAlignment="1">
      <alignment horizontal="center" vertical="center" wrapText="1"/>
    </xf>
    <xf numFmtId="0" fontId="5" fillId="12" borderId="38" xfId="0" applyFont="1" applyFill="1" applyBorder="1" applyAlignment="1">
      <alignment horizontal="center" vertical="center" wrapText="1"/>
    </xf>
    <xf numFmtId="0" fontId="5" fillId="12" borderId="40" xfId="0" applyFont="1" applyFill="1" applyBorder="1" applyAlignment="1">
      <alignment horizontal="center" vertical="center" wrapText="1"/>
    </xf>
    <xf numFmtId="0" fontId="5" fillId="12" borderId="42" xfId="0" applyFont="1" applyFill="1" applyBorder="1" applyAlignment="1">
      <alignment horizontal="center" vertical="center" wrapText="1"/>
    </xf>
    <xf numFmtId="0" fontId="5" fillId="12" borderId="44" xfId="0" applyFont="1" applyFill="1" applyBorder="1" applyAlignment="1">
      <alignment horizontal="center" vertical="center" wrapText="1"/>
    </xf>
    <xf numFmtId="0" fontId="5" fillId="12" borderId="30" xfId="0" applyFont="1" applyFill="1" applyBorder="1" applyAlignment="1">
      <alignment vertical="center" wrapText="1"/>
    </xf>
    <xf numFmtId="0" fontId="5" fillId="12" borderId="46" xfId="0" applyFont="1" applyFill="1" applyBorder="1" applyAlignment="1">
      <alignment vertical="center" wrapText="1"/>
    </xf>
    <xf numFmtId="0" fontId="5" fillId="12" borderId="50" xfId="0" applyFont="1" applyFill="1" applyBorder="1" applyAlignment="1">
      <alignment horizontal="center" vertical="center" wrapText="1"/>
    </xf>
    <xf numFmtId="0" fontId="5" fillId="12" borderId="54" xfId="0" applyFont="1" applyFill="1" applyBorder="1" applyAlignment="1">
      <alignment horizontal="center" vertical="center" wrapText="1"/>
    </xf>
    <xf numFmtId="0" fontId="5" fillId="12" borderId="9" xfId="0" applyFont="1" applyFill="1" applyBorder="1" applyAlignment="1">
      <alignment horizontal="left" vertical="center" wrapText="1"/>
    </xf>
    <xf numFmtId="0" fontId="5" fillId="12" borderId="7" xfId="0" applyFont="1" applyFill="1" applyBorder="1" applyAlignment="1">
      <alignment horizontal="left" vertical="center" wrapText="1"/>
    </xf>
    <xf numFmtId="0" fontId="5" fillId="12" borderId="6" xfId="0" applyFont="1" applyFill="1" applyBorder="1" applyAlignment="1">
      <alignment horizontal="left" vertical="center" wrapText="1"/>
    </xf>
    <xf numFmtId="0" fontId="1" fillId="0" borderId="0" xfId="43" applyBorder="1" applyAlignment="1" applyProtection="1">
      <alignment horizontal="center" vertical="center"/>
      <protection locked="0"/>
    </xf>
    <xf numFmtId="0" fontId="41" fillId="0" borderId="0" xfId="43" applyFont="1" applyAlignment="1" applyProtection="1">
      <alignment horizontal="left" vertical="center"/>
      <protection locked="0"/>
    </xf>
    <xf numFmtId="0" fontId="42" fillId="0" borderId="0" xfId="43" applyFont="1" applyAlignment="1" applyProtection="1">
      <alignment horizontal="center" vertical="center"/>
      <protection locked="0"/>
    </xf>
    <xf numFmtId="0" fontId="43" fillId="0" borderId="0" xfId="43" applyFont="1" applyAlignment="1" applyProtection="1">
      <alignment horizontal="center" vertical="center"/>
      <protection locked="0"/>
    </xf>
    <xf numFmtId="0" fontId="1" fillId="0" borderId="0" xfId="43" applyAlignment="1" applyProtection="1">
      <alignment horizontal="center" vertical="center"/>
      <protection locked="0"/>
    </xf>
    <xf numFmtId="0" fontId="44" fillId="0" borderId="0" xfId="43" applyFont="1" applyAlignment="1" applyProtection="1">
      <alignment horizontal="left" vertical="center"/>
      <protection locked="0"/>
    </xf>
    <xf numFmtId="0" fontId="45" fillId="0" borderId="0" xfId="43" applyFont="1" applyAlignment="1" applyProtection="1">
      <alignment horizontal="left" vertical="center"/>
      <protection locked="0"/>
    </xf>
    <xf numFmtId="0" fontId="42" fillId="0" borderId="0" xfId="43" applyFont="1" applyAlignment="1" applyProtection="1">
      <alignment horizontal="left" vertical="center"/>
      <protection locked="0"/>
    </xf>
    <xf numFmtId="0" fontId="0" fillId="0" borderId="0" xfId="43" applyFont="1" applyBorder="1" applyAlignment="1" applyProtection="1">
      <alignment horizontal="center" vertical="center"/>
      <protection locked="0"/>
    </xf>
    <xf numFmtId="0" fontId="1" fillId="0" borderId="0" xfId="43" applyFill="1" applyBorder="1" applyAlignment="1" applyProtection="1">
      <alignment horizontal="center" vertical="center"/>
      <protection locked="0"/>
    </xf>
    <xf numFmtId="0" fontId="44" fillId="0" borderId="0" xfId="43" applyFont="1" applyBorder="1" applyAlignment="1" applyProtection="1">
      <alignment horizontal="left" vertical="center"/>
      <protection locked="0"/>
    </xf>
    <xf numFmtId="0" fontId="44" fillId="0" borderId="0" xfId="43" applyFont="1" applyAlignment="1" applyProtection="1">
      <alignment horizontal="center" vertical="center"/>
      <protection locked="0"/>
    </xf>
    <xf numFmtId="0" fontId="1" fillId="0" borderId="0" xfId="43" applyFill="1" applyBorder="1" applyAlignment="1" applyProtection="1">
      <alignment vertical="center"/>
      <protection locked="0"/>
    </xf>
    <xf numFmtId="0" fontId="3" fillId="0" borderId="0" xfId="43" applyFont="1" applyAlignment="1" applyProtection="1">
      <alignment horizontal="left" vertical="center"/>
      <protection locked="0"/>
    </xf>
    <xf numFmtId="178" fontId="3" fillId="0" borderId="0" xfId="43" applyNumberFormat="1" applyFont="1" applyFill="1" applyBorder="1" applyAlignment="1" applyProtection="1">
      <alignment horizontal="center" vertical="center"/>
      <protection locked="0"/>
    </xf>
    <xf numFmtId="0" fontId="47" fillId="0" borderId="0" xfId="44" applyAlignment="1" applyProtection="1">
      <alignment horizontal="center" vertical="center"/>
      <protection locked="0"/>
    </xf>
    <xf numFmtId="0" fontId="47" fillId="0" borderId="0" xfId="44" applyBorder="1" applyAlignment="1" applyProtection="1">
      <alignment horizontal="center" vertical="center"/>
      <protection locked="0"/>
    </xf>
    <xf numFmtId="0" fontId="48" fillId="0" borderId="0" xfId="44" applyFont="1" applyAlignment="1" applyProtection="1">
      <alignment horizontal="left" vertical="center"/>
      <protection locked="0"/>
    </xf>
    <xf numFmtId="0" fontId="47" fillId="0" borderId="48" xfId="44" applyBorder="1" applyAlignment="1" applyProtection="1">
      <alignment horizontal="left" vertical="center"/>
      <protection locked="0"/>
    </xf>
    <xf numFmtId="0" fontId="47" fillId="0" borderId="0" xfId="44" applyBorder="1" applyAlignment="1" applyProtection="1">
      <alignment horizontal="left" vertical="center"/>
      <protection locked="0"/>
    </xf>
    <xf numFmtId="178" fontId="47" fillId="0" borderId="0" xfId="44" applyNumberFormat="1" applyFill="1" applyBorder="1" applyAlignment="1" applyProtection="1">
      <alignment horizontal="center" vertical="center"/>
      <protection locked="0"/>
    </xf>
    <xf numFmtId="0" fontId="47" fillId="0" borderId="0" xfId="44" applyFill="1" applyBorder="1" applyAlignment="1" applyProtection="1">
      <alignment horizontal="center" vertical="center"/>
      <protection locked="0"/>
    </xf>
    <xf numFmtId="0" fontId="47" fillId="0" borderId="0" xfId="44" applyFill="1" applyBorder="1" applyAlignment="1" applyProtection="1">
      <alignment horizontal="left" vertical="center"/>
      <protection locked="0"/>
    </xf>
    <xf numFmtId="0" fontId="47" fillId="37" borderId="11" xfId="44" applyFill="1" applyBorder="1" applyAlignment="1" applyProtection="1">
      <alignment horizontal="left" vertical="center"/>
      <protection locked="0"/>
    </xf>
    <xf numFmtId="178" fontId="47" fillId="37" borderId="61" xfId="44" applyNumberFormat="1" applyFill="1" applyBorder="1" applyAlignment="1" applyProtection="1">
      <alignment horizontal="center" vertical="center"/>
      <protection locked="0"/>
    </xf>
    <xf numFmtId="178" fontId="47" fillId="37" borderId="43" xfId="44" applyNumberFormat="1" applyFill="1" applyBorder="1" applyAlignment="1" applyProtection="1">
      <alignment horizontal="center" vertical="center"/>
      <protection locked="0"/>
    </xf>
    <xf numFmtId="0" fontId="47" fillId="0" borderId="0" xfId="44" applyFill="1" applyAlignment="1" applyProtection="1">
      <alignment horizontal="center" vertical="center"/>
      <protection locked="0"/>
    </xf>
    <xf numFmtId="0" fontId="49" fillId="0" borderId="0" xfId="44" applyFont="1" applyBorder="1" applyAlignment="1" applyProtection="1">
      <alignment horizontal="center" vertical="center"/>
      <protection locked="0"/>
    </xf>
    <xf numFmtId="0" fontId="49" fillId="0" borderId="0" xfId="44" applyFont="1" applyAlignment="1" applyProtection="1">
      <alignment horizontal="center" vertical="center"/>
      <protection locked="0"/>
    </xf>
    <xf numFmtId="0" fontId="50" fillId="0" borderId="0" xfId="44" applyFont="1" applyBorder="1" applyAlignment="1" applyProtection="1">
      <alignment horizontal="left" vertical="center"/>
      <protection locked="0"/>
    </xf>
    <xf numFmtId="0" fontId="47" fillId="0" borderId="0" xfId="44" applyBorder="1" applyAlignment="1" applyProtection="1">
      <alignment vertical="center"/>
      <protection locked="0"/>
    </xf>
    <xf numFmtId="0" fontId="47" fillId="0" borderId="48" xfId="44" applyFill="1" applyBorder="1" applyAlignment="1" applyProtection="1">
      <alignment horizontal="right" vertical="center"/>
      <protection locked="0"/>
    </xf>
    <xf numFmtId="0" fontId="47" fillId="35" borderId="1" xfId="44" applyFill="1" applyBorder="1" applyAlignment="1" applyProtection="1">
      <alignment vertical="center"/>
      <protection locked="0"/>
    </xf>
    <xf numFmtId="0" fontId="48" fillId="0" borderId="0" xfId="44" applyFont="1" applyBorder="1" applyAlignment="1" applyProtection="1">
      <alignment horizontal="left" vertical="center"/>
      <protection locked="0"/>
    </xf>
    <xf numFmtId="178" fontId="47" fillId="36" borderId="1" xfId="44" applyNumberFormat="1" applyFill="1" applyBorder="1" applyAlignment="1" applyProtection="1">
      <alignment horizontal="center" vertical="center"/>
    </xf>
    <xf numFmtId="9" fontId="47" fillId="36" borderId="1" xfId="44" applyNumberFormat="1" applyFill="1" applyBorder="1" applyAlignment="1" applyProtection="1">
      <alignment horizontal="center" vertical="center"/>
    </xf>
    <xf numFmtId="0" fontId="47" fillId="0" borderId="0" xfId="44" applyAlignment="1" applyProtection="1">
      <alignment horizontal="left" vertical="center"/>
      <protection locked="0"/>
    </xf>
    <xf numFmtId="0" fontId="47" fillId="0" borderId="1" xfId="44" applyBorder="1" applyAlignment="1" applyProtection="1">
      <alignment horizontal="left" vertical="center"/>
      <protection locked="0"/>
    </xf>
    <xf numFmtId="0" fontId="47" fillId="0" borderId="1" xfId="44" applyBorder="1" applyAlignment="1" applyProtection="1">
      <alignment horizontal="left" vertical="center" wrapText="1"/>
      <protection locked="0"/>
    </xf>
    <xf numFmtId="0" fontId="47" fillId="38" borderId="12" xfId="44" applyFill="1" applyBorder="1" applyAlignment="1" applyProtection="1">
      <alignment vertical="top"/>
      <protection locked="0"/>
    </xf>
    <xf numFmtId="0" fontId="47" fillId="38" borderId="14" xfId="44" applyFill="1" applyBorder="1" applyAlignment="1" applyProtection="1">
      <alignment vertical="top"/>
      <protection locked="0"/>
    </xf>
    <xf numFmtId="0" fontId="47" fillId="38" borderId="8" xfId="44" applyFill="1" applyBorder="1" applyAlignment="1" applyProtection="1">
      <alignment vertical="top"/>
      <protection locked="0"/>
    </xf>
    <xf numFmtId="0" fontId="47" fillId="0" borderId="0" xfId="44" applyAlignment="1" applyProtection="1">
      <alignment vertical="top"/>
      <protection locked="0"/>
    </xf>
    <xf numFmtId="0" fontId="50" fillId="0" borderId="0" xfId="44" applyFont="1" applyAlignment="1" applyProtection="1">
      <alignment horizontal="left" vertical="center"/>
      <protection locked="0"/>
    </xf>
    <xf numFmtId="0" fontId="49" fillId="0" borderId="1" xfId="44" applyFont="1" applyBorder="1" applyAlignment="1" applyProtection="1">
      <alignment horizontal="center" vertical="center"/>
      <protection locked="0"/>
    </xf>
    <xf numFmtId="0" fontId="49" fillId="0" borderId="0" xfId="44" applyFont="1" applyAlignment="1" applyProtection="1">
      <alignment horizontal="left" vertical="center"/>
      <protection locked="0"/>
    </xf>
    <xf numFmtId="179" fontId="47" fillId="0" borderId="1" xfId="44" applyNumberFormat="1" applyBorder="1" applyAlignment="1" applyProtection="1">
      <alignment horizontal="center" vertical="center"/>
      <protection locked="0"/>
    </xf>
    <xf numFmtId="0" fontId="47" fillId="36" borderId="1" xfId="44" applyFill="1" applyBorder="1" applyAlignment="1" applyProtection="1">
      <alignment horizontal="center" vertical="center"/>
    </xf>
    <xf numFmtId="180" fontId="0" fillId="0" borderId="0" xfId="43" applyNumberFormat="1" applyFont="1" applyAlignment="1" applyProtection="1">
      <alignment horizontal="center" vertical="center"/>
      <protection locked="0"/>
    </xf>
    <xf numFmtId="178" fontId="1" fillId="0" borderId="0" xfId="43" applyNumberFormat="1" applyAlignment="1" applyProtection="1">
      <alignment horizontal="center" vertical="center"/>
      <protection locked="0"/>
    </xf>
    <xf numFmtId="178" fontId="47" fillId="0" borderId="0" xfId="44" applyNumberFormat="1" applyAlignment="1" applyProtection="1">
      <alignment horizontal="center" vertical="center"/>
      <protection locked="0"/>
    </xf>
    <xf numFmtId="0" fontId="47" fillId="0" borderId="0" xfId="44" applyAlignment="1" applyProtection="1">
      <alignment horizontal="center" vertical="center"/>
    </xf>
    <xf numFmtId="178" fontId="49" fillId="0" borderId="0" xfId="44" applyNumberFormat="1" applyFont="1" applyAlignment="1" applyProtection="1">
      <alignment horizontal="center" vertical="center"/>
      <protection locked="0"/>
    </xf>
    <xf numFmtId="0" fontId="5" fillId="12" borderId="30" xfId="0" applyFont="1" applyFill="1" applyBorder="1" applyAlignment="1">
      <alignment horizontal="left" vertical="center" wrapText="1" shrinkToFit="1"/>
    </xf>
    <xf numFmtId="0" fontId="47" fillId="37" borderId="43" xfId="44" applyFill="1" applyBorder="1" applyAlignment="1" applyProtection="1">
      <alignment horizontal="center" vertical="center"/>
      <protection locked="0"/>
    </xf>
    <xf numFmtId="0" fontId="47" fillId="37" borderId="61" xfId="44" applyFill="1" applyBorder="1" applyAlignment="1" applyProtection="1">
      <alignment horizontal="center" vertical="center"/>
      <protection locked="0"/>
    </xf>
    <xf numFmtId="0" fontId="47" fillId="0" borderId="1" xfId="44" applyBorder="1" applyAlignment="1" applyProtection="1">
      <alignment horizontal="center" vertical="center"/>
      <protection locked="0"/>
    </xf>
    <xf numFmtId="0" fontId="1" fillId="0" borderId="0" xfId="43" applyFont="1" applyBorder="1" applyAlignment="1" applyProtection="1">
      <alignment horizontal="center" vertical="center"/>
      <protection locked="0"/>
    </xf>
    <xf numFmtId="0" fontId="47" fillId="35" borderId="1" xfId="44" applyFill="1" applyBorder="1" applyAlignment="1" applyProtection="1">
      <alignment horizontal="center" vertical="center"/>
      <protection locked="0"/>
    </xf>
    <xf numFmtId="0" fontId="49" fillId="0" borderId="43" xfId="44" applyFont="1" applyBorder="1" applyAlignment="1" applyProtection="1">
      <alignment horizontal="center" vertical="center"/>
      <protection locked="0"/>
    </xf>
    <xf numFmtId="0" fontId="49" fillId="0" borderId="0" xfId="44" applyFont="1" applyAlignment="1" applyProtection="1">
      <alignment horizontal="center" vertical="center"/>
    </xf>
    <xf numFmtId="0" fontId="52" fillId="0" borderId="0" xfId="0" applyFont="1" applyAlignment="1">
      <alignment horizontal="left" vertical="center"/>
    </xf>
    <xf numFmtId="0" fontId="52" fillId="0" borderId="0" xfId="0" applyFont="1">
      <alignment vertical="center"/>
    </xf>
    <xf numFmtId="0" fontId="53" fillId="0" borderId="0" xfId="0" applyFont="1" applyAlignment="1">
      <alignment horizontal="right" vertical="center"/>
    </xf>
    <xf numFmtId="0" fontId="53" fillId="0" borderId="0" xfId="0" applyFont="1" applyAlignment="1">
      <alignment horizontal="center" vertical="center"/>
    </xf>
    <xf numFmtId="0" fontId="53" fillId="0" borderId="0" xfId="0" applyFont="1" applyAlignment="1">
      <alignment horizontal="left" vertical="center"/>
    </xf>
    <xf numFmtId="0" fontId="53" fillId="0" borderId="0" xfId="0" applyFont="1">
      <alignment vertical="center"/>
    </xf>
    <xf numFmtId="0" fontId="54" fillId="0" borderId="0" xfId="0" applyFont="1">
      <alignment vertical="center"/>
    </xf>
    <xf numFmtId="0" fontId="50" fillId="36" borderId="7" xfId="44" applyFont="1" applyFill="1" applyBorder="1" applyAlignment="1" applyProtection="1">
      <alignment horizontal="center" vertical="center" shrinkToFit="1"/>
    </xf>
    <xf numFmtId="0" fontId="50" fillId="36" borderId="51" xfId="44" applyFont="1" applyFill="1" applyBorder="1" applyAlignment="1" applyProtection="1">
      <alignment horizontal="center" vertical="center" shrinkToFit="1"/>
    </xf>
    <xf numFmtId="0" fontId="5" fillId="0" borderId="0" xfId="0" applyFont="1" applyAlignment="1">
      <alignment horizontal="left" vertical="top" wrapText="1"/>
    </xf>
    <xf numFmtId="0" fontId="5" fillId="0" borderId="0" xfId="0" applyFont="1" applyAlignment="1">
      <alignment horizontal="left" vertical="top" wrapText="1" shrinkToFit="1"/>
    </xf>
    <xf numFmtId="0" fontId="5" fillId="0" borderId="0" xfId="0" applyFont="1" applyAlignment="1">
      <alignment horizontal="center" vertical="center" wrapText="1"/>
    </xf>
    <xf numFmtId="0" fontId="5" fillId="0" borderId="0" xfId="0" applyFont="1" applyAlignment="1">
      <alignment horizontal="center" vertical="center" wrapText="1" shrinkToFit="1"/>
    </xf>
    <xf numFmtId="0" fontId="0" fillId="0" borderId="0" xfId="0" applyFont="1" applyAlignment="1">
      <alignment vertical="center" wrapText="1"/>
    </xf>
    <xf numFmtId="0" fontId="5" fillId="11" borderId="1" xfId="0" applyFont="1" applyFill="1" applyBorder="1" applyAlignment="1">
      <alignment horizontal="center" vertical="center" wrapText="1"/>
    </xf>
    <xf numFmtId="0" fontId="5" fillId="11" borderId="1" xfId="0" applyFont="1" applyFill="1" applyBorder="1" applyAlignment="1">
      <alignment horizontal="center" vertical="center" wrapText="1" shrinkToFit="1"/>
    </xf>
    <xf numFmtId="0" fontId="0" fillId="11" borderId="1" xfId="0" applyFont="1" applyFill="1" applyBorder="1" applyAlignment="1">
      <alignment vertical="center" wrapText="1"/>
    </xf>
    <xf numFmtId="0" fontId="5" fillId="12" borderId="9" xfId="0" applyFont="1" applyFill="1" applyBorder="1" applyAlignment="1">
      <alignment horizontal="left" vertical="top" wrapText="1"/>
    </xf>
    <xf numFmtId="0" fontId="5" fillId="12" borderId="9" xfId="0" applyFont="1" applyFill="1" applyBorder="1" applyAlignment="1">
      <alignment horizontal="left" vertical="top" wrapText="1" shrinkToFit="1"/>
    </xf>
    <xf numFmtId="0" fontId="5" fillId="12" borderId="8" xfId="0" applyFont="1" applyFill="1" applyBorder="1" applyAlignment="1">
      <alignment horizontal="left" vertical="center" wrapText="1" shrinkToFit="1"/>
    </xf>
    <xf numFmtId="0" fontId="5" fillId="12" borderId="2" xfId="0" applyFont="1" applyFill="1" applyBorder="1" applyAlignment="1">
      <alignment horizontal="left" vertical="top" wrapText="1" shrinkToFit="1"/>
    </xf>
    <xf numFmtId="0" fontId="5" fillId="12" borderId="33" xfId="0" applyFont="1" applyFill="1" applyBorder="1" applyAlignment="1">
      <alignment horizontal="left" vertical="center" wrapText="1" shrinkToFit="1"/>
    </xf>
    <xf numFmtId="0" fontId="5" fillId="12" borderId="6" xfId="0" applyFont="1" applyFill="1" applyBorder="1" applyAlignment="1">
      <alignment horizontal="left" vertical="top" wrapText="1" shrinkToFit="1"/>
    </xf>
    <xf numFmtId="0" fontId="5" fillId="12" borderId="57" xfId="0" applyFont="1" applyFill="1" applyBorder="1" applyAlignment="1">
      <alignment horizontal="left" vertical="center" wrapText="1" shrinkToFit="1"/>
    </xf>
    <xf numFmtId="0" fontId="5" fillId="12" borderId="3" xfId="0" applyFont="1" applyFill="1" applyBorder="1" applyAlignment="1">
      <alignment horizontal="left" vertical="top" wrapText="1" shrinkToFit="1"/>
    </xf>
    <xf numFmtId="0" fontId="55" fillId="12" borderId="3" xfId="0" applyFont="1" applyFill="1" applyBorder="1" applyAlignment="1">
      <alignment horizontal="left" vertical="center" wrapText="1"/>
    </xf>
    <xf numFmtId="0" fontId="5" fillId="12" borderId="5" xfId="0" applyFont="1" applyFill="1" applyBorder="1" applyAlignment="1">
      <alignment horizontal="left" vertical="top" wrapText="1" shrinkToFit="1"/>
    </xf>
    <xf numFmtId="0" fontId="5" fillId="12" borderId="35" xfId="0" applyFont="1" applyFill="1" applyBorder="1" applyAlignment="1">
      <alignment horizontal="left" vertical="center" wrapText="1" shrinkToFit="1"/>
    </xf>
    <xf numFmtId="0" fontId="5" fillId="12" borderId="1" xfId="0" applyFont="1" applyFill="1" applyBorder="1" applyAlignment="1">
      <alignment horizontal="left" vertical="top" wrapText="1"/>
    </xf>
    <xf numFmtId="0" fontId="5" fillId="12" borderId="1" xfId="0" applyFont="1" applyFill="1" applyBorder="1" applyAlignment="1">
      <alignment horizontal="left" vertical="top" wrapText="1" shrinkToFit="1"/>
    </xf>
    <xf numFmtId="0" fontId="5" fillId="12" borderId="43" xfId="0" applyFont="1" applyFill="1" applyBorder="1" applyAlignment="1">
      <alignment horizontal="left" vertical="center" wrapText="1" shrinkToFit="1"/>
    </xf>
    <xf numFmtId="0" fontId="0" fillId="12" borderId="1" xfId="0" applyFont="1" applyFill="1" applyBorder="1" applyAlignment="1">
      <alignment vertical="center" wrapText="1"/>
    </xf>
    <xf numFmtId="0" fontId="5" fillId="12" borderId="7" xfId="0" applyFont="1" applyFill="1" applyBorder="1" applyAlignment="1">
      <alignment horizontal="left" vertical="top" wrapText="1" shrinkToFit="1"/>
    </xf>
    <xf numFmtId="0" fontId="5" fillId="12" borderId="41" xfId="0" applyFont="1" applyFill="1" applyBorder="1" applyAlignment="1">
      <alignment horizontal="left" vertical="center" wrapText="1" shrinkToFit="1"/>
    </xf>
    <xf numFmtId="0" fontId="5" fillId="12" borderId="32" xfId="0" applyFont="1" applyFill="1" applyBorder="1" applyAlignment="1">
      <alignment horizontal="left" vertical="top" wrapText="1" shrinkToFit="1"/>
    </xf>
    <xf numFmtId="0" fontId="5" fillId="12" borderId="48" xfId="0" applyFont="1" applyFill="1" applyBorder="1" applyAlignment="1">
      <alignment horizontal="left" vertical="center" wrapText="1" shrinkToFit="1"/>
    </xf>
    <xf numFmtId="0" fontId="5" fillId="12" borderId="37" xfId="0" applyFont="1" applyFill="1" applyBorder="1" applyAlignment="1">
      <alignment horizontal="left" vertical="center" wrapText="1" shrinkToFit="1"/>
    </xf>
    <xf numFmtId="0" fontId="5" fillId="12" borderId="56" xfId="0" applyFont="1" applyFill="1" applyBorder="1" applyAlignment="1">
      <alignment horizontal="left" vertical="center" wrapText="1" shrinkToFit="1"/>
    </xf>
    <xf numFmtId="0" fontId="5" fillId="12" borderId="46" xfId="0" applyFont="1" applyFill="1" applyBorder="1" applyAlignment="1">
      <alignment horizontal="left" vertical="center" wrapText="1" shrinkToFit="1"/>
    </xf>
    <xf numFmtId="0" fontId="5" fillId="12" borderId="4" xfId="0" applyFont="1" applyFill="1" applyBorder="1" applyAlignment="1">
      <alignment horizontal="left" vertical="top" wrapText="1" shrinkToFit="1"/>
    </xf>
    <xf numFmtId="0" fontId="5" fillId="12" borderId="52" xfId="0" applyFont="1" applyFill="1" applyBorder="1" applyAlignment="1">
      <alignment horizontal="left" vertical="center" wrapText="1" shrinkToFit="1"/>
    </xf>
    <xf numFmtId="0" fontId="5" fillId="12" borderId="33" xfId="0" applyFont="1" applyFill="1" applyBorder="1" applyAlignment="1">
      <alignment vertical="center" wrapText="1" shrinkToFit="1"/>
    </xf>
    <xf numFmtId="0" fontId="5" fillId="12" borderId="55" xfId="0" applyFont="1" applyFill="1" applyBorder="1" applyAlignment="1">
      <alignment vertical="center" wrapText="1" shrinkToFit="1"/>
    </xf>
    <xf numFmtId="0" fontId="5" fillId="12" borderId="53" xfId="0" applyFont="1" applyFill="1" applyBorder="1" applyAlignment="1">
      <alignment vertical="center" wrapText="1" shrinkToFit="1"/>
    </xf>
    <xf numFmtId="0" fontId="5" fillId="12" borderId="51" xfId="0" applyFont="1" applyFill="1" applyBorder="1" applyAlignment="1">
      <alignment horizontal="left" vertical="center" wrapText="1" shrinkToFit="1"/>
    </xf>
    <xf numFmtId="0" fontId="5" fillId="12" borderId="49" xfId="0" applyFont="1" applyFill="1" applyBorder="1" applyAlignment="1">
      <alignment vertical="center" wrapText="1" shrinkToFit="1"/>
    </xf>
    <xf numFmtId="0" fontId="5" fillId="12" borderId="57" xfId="0" applyFont="1" applyFill="1" applyBorder="1" applyAlignment="1">
      <alignment vertical="center" wrapText="1" shrinkToFit="1"/>
    </xf>
    <xf numFmtId="0" fontId="5" fillId="12" borderId="47" xfId="0" applyFont="1" applyFill="1" applyBorder="1" applyAlignment="1">
      <alignment horizontal="left" vertical="top" wrapText="1" shrinkToFit="1"/>
    </xf>
    <xf numFmtId="0" fontId="5" fillId="12" borderId="45" xfId="0" applyFont="1" applyFill="1" applyBorder="1" applyAlignment="1">
      <alignment horizontal="left" vertical="top" wrapText="1" shrinkToFit="1"/>
    </xf>
    <xf numFmtId="0" fontId="5" fillId="12" borderId="12" xfId="0" applyFont="1" applyFill="1" applyBorder="1" applyAlignment="1">
      <alignment horizontal="left" vertical="top" wrapText="1" shrinkToFit="1"/>
    </xf>
    <xf numFmtId="0" fontId="5" fillId="12" borderId="37" xfId="0" applyFont="1" applyFill="1" applyBorder="1" applyAlignment="1">
      <alignment vertical="center" wrapText="1"/>
    </xf>
    <xf numFmtId="0" fontId="5" fillId="12" borderId="41" xfId="0" applyFont="1" applyFill="1" applyBorder="1" applyAlignment="1">
      <alignment vertical="center" wrapText="1" shrinkToFit="1"/>
    </xf>
    <xf numFmtId="0" fontId="5" fillId="12" borderId="10" xfId="0" applyFont="1" applyFill="1" applyBorder="1" applyAlignment="1">
      <alignment horizontal="left" vertical="top" wrapText="1" shrinkToFit="1"/>
    </xf>
    <xf numFmtId="0" fontId="5" fillId="12" borderId="39" xfId="0" applyFont="1" applyFill="1" applyBorder="1" applyAlignment="1">
      <alignment vertical="center" wrapText="1" shrinkToFit="1"/>
    </xf>
    <xf numFmtId="0" fontId="5" fillId="12" borderId="35" xfId="0" applyFont="1" applyFill="1" applyBorder="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left" vertical="top" wrapText="1" shrinkToFit="1"/>
    </xf>
    <xf numFmtId="0" fontId="0" fillId="0" borderId="0" xfId="0" applyFont="1" applyAlignment="1">
      <alignment horizontal="center" vertical="center" wrapText="1"/>
    </xf>
    <xf numFmtId="0" fontId="0" fillId="0" borderId="0" xfId="0" applyFont="1" applyAlignment="1">
      <alignment horizontal="center" vertical="center" wrapText="1" shrinkToFit="1"/>
    </xf>
    <xf numFmtId="0" fontId="6" fillId="0" borderId="0" xfId="0" applyFont="1" applyBorder="1" applyAlignment="1">
      <alignment horizontal="left" vertical="center" wrapText="1"/>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1" xfId="0" applyFont="1" applyBorder="1" applyAlignment="1">
      <alignment horizontal="distributed" vertical="center" wrapText="1" indent="1"/>
    </xf>
    <xf numFmtId="0" fontId="15" fillId="0" borderId="61" xfId="0" applyFont="1" applyBorder="1" applyAlignment="1">
      <alignment horizontal="distributed" vertical="center" wrapText="1" indent="1"/>
    </xf>
    <xf numFmtId="0" fontId="15" fillId="0" borderId="43" xfId="0" applyFont="1" applyBorder="1" applyAlignment="1">
      <alignment horizontal="distributed" vertical="center" wrapText="1" indent="1"/>
    </xf>
    <xf numFmtId="0" fontId="15" fillId="0" borderId="0" xfId="0" applyFont="1" applyBorder="1" applyAlignment="1">
      <alignment horizontal="left" vertical="center"/>
    </xf>
    <xf numFmtId="0" fontId="15" fillId="0" borderId="0" xfId="0" applyFont="1" applyBorder="1" applyAlignment="1">
      <alignment horizontal="left" vertical="center" wrapText="1"/>
    </xf>
    <xf numFmtId="0" fontId="15" fillId="0" borderId="7" xfId="0" applyFont="1" applyBorder="1" applyAlignment="1">
      <alignment horizontal="center" vertical="distributed" textRotation="255" wrapText="1" justifyLastLine="1"/>
    </xf>
    <xf numFmtId="0" fontId="15" fillId="0" borderId="32" xfId="0" applyFont="1" applyBorder="1" applyAlignment="1">
      <alignment horizontal="center" vertical="distributed" textRotation="255" wrapText="1" justifyLastLine="1"/>
    </xf>
    <xf numFmtId="0" fontId="15" fillId="0" borderId="9" xfId="0" applyFont="1" applyBorder="1" applyAlignment="1">
      <alignment horizontal="center" vertical="distributed" textRotation="255" wrapText="1" justifyLastLine="1"/>
    </xf>
    <xf numFmtId="0" fontId="15" fillId="0" borderId="11" xfId="0" applyFont="1" applyBorder="1" applyAlignment="1">
      <alignment horizontal="distributed" vertical="distributed" indent="1"/>
    </xf>
    <xf numFmtId="0" fontId="15" fillId="0" borderId="61" xfId="0" applyFont="1" applyBorder="1" applyAlignment="1">
      <alignment horizontal="distributed" vertical="distributed" indent="1"/>
    </xf>
    <xf numFmtId="0" fontId="15" fillId="0" borderId="43" xfId="0" applyFont="1" applyBorder="1" applyAlignment="1">
      <alignment horizontal="distributed" vertical="distributed" indent="1"/>
    </xf>
    <xf numFmtId="0" fontId="15" fillId="0" borderId="11" xfId="0" applyFont="1" applyBorder="1" applyAlignment="1">
      <alignment horizontal="left" vertical="center" wrapText="1"/>
    </xf>
    <xf numFmtId="0" fontId="15" fillId="0" borderId="61" xfId="0" applyFont="1" applyBorder="1" applyAlignment="1">
      <alignment horizontal="left" vertical="center" wrapText="1"/>
    </xf>
    <xf numFmtId="0" fontId="15" fillId="0" borderId="43" xfId="0" applyFont="1" applyBorder="1" applyAlignment="1">
      <alignment horizontal="left" vertical="center" wrapText="1"/>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51" xfId="0" applyFont="1" applyBorder="1" applyAlignment="1">
      <alignment horizontal="center" vertical="center"/>
    </xf>
    <xf numFmtId="0" fontId="15" fillId="0" borderId="62" xfId="0" applyFont="1" applyBorder="1" applyAlignment="1">
      <alignment horizontal="left" vertical="center" wrapText="1"/>
    </xf>
    <xf numFmtId="0" fontId="0" fillId="0" borderId="63" xfId="0" applyBorder="1">
      <alignment vertical="center"/>
    </xf>
    <xf numFmtId="0" fontId="0" fillId="0" borderId="51" xfId="0" applyBorder="1">
      <alignment vertical="center"/>
    </xf>
    <xf numFmtId="0" fontId="15" fillId="0" borderId="12" xfId="0" applyFont="1" applyBorder="1" applyAlignment="1">
      <alignment horizontal="distributed" vertical="center" indent="1"/>
    </xf>
    <xf numFmtId="0" fontId="15" fillId="0" borderId="14" xfId="0" applyFont="1" applyBorder="1" applyAlignment="1">
      <alignment horizontal="distributed" vertical="center" indent="1"/>
    </xf>
    <xf numFmtId="0" fontId="15" fillId="0" borderId="8" xfId="0" applyFont="1" applyBorder="1" applyAlignment="1">
      <alignment horizontal="distributed" vertical="center" indent="1"/>
    </xf>
    <xf numFmtId="0" fontId="15" fillId="0" borderId="12" xfId="0" applyFont="1" applyBorder="1" applyAlignment="1">
      <alignment horizontal="left" vertical="center" wrapText="1"/>
    </xf>
    <xf numFmtId="0" fontId="15" fillId="0" borderId="14" xfId="0" applyFont="1" applyBorder="1" applyAlignment="1">
      <alignment horizontal="left" vertical="center" wrapText="1"/>
    </xf>
    <xf numFmtId="0" fontId="15" fillId="0" borderId="8" xfId="0" applyFont="1" applyBorder="1" applyAlignment="1">
      <alignment horizontal="left" vertical="center" wrapText="1"/>
    </xf>
    <xf numFmtId="0" fontId="15" fillId="0" borderId="62" xfId="0" applyFont="1" applyBorder="1" applyAlignment="1">
      <alignment horizontal="distributed" vertical="center" wrapText="1" indent="1"/>
    </xf>
    <xf numFmtId="0" fontId="15" fillId="0" borderId="63" xfId="0" applyFont="1" applyBorder="1" applyAlignment="1">
      <alignment horizontal="distributed" vertical="center" wrapText="1" indent="1"/>
    </xf>
    <xf numFmtId="0" fontId="15" fillId="0" borderId="51" xfId="0" applyFont="1" applyBorder="1" applyAlignment="1">
      <alignment horizontal="distributed" vertical="center" wrapText="1" indent="1"/>
    </xf>
    <xf numFmtId="0" fontId="15" fillId="0" borderId="17" xfId="0" applyFont="1" applyBorder="1" applyAlignment="1">
      <alignment horizontal="distributed" vertical="center" wrapText="1" indent="1"/>
    </xf>
    <xf numFmtId="0" fontId="15" fillId="0" borderId="0" xfId="0" applyFont="1" applyBorder="1" applyAlignment="1">
      <alignment horizontal="distributed" vertical="center" wrapText="1" indent="1"/>
    </xf>
    <xf numFmtId="0" fontId="15" fillId="0" borderId="48" xfId="0" applyFont="1" applyBorder="1" applyAlignment="1">
      <alignment horizontal="distributed" vertical="center" wrapText="1" indent="1"/>
    </xf>
    <xf numFmtId="0" fontId="15" fillId="0" borderId="12" xfId="0" applyFont="1" applyBorder="1" applyAlignment="1">
      <alignment horizontal="distributed" vertical="center" wrapText="1" indent="1"/>
    </xf>
    <xf numFmtId="0" fontId="15" fillId="0" borderId="14" xfId="0" applyFont="1" applyBorder="1" applyAlignment="1">
      <alignment horizontal="distributed" vertical="center" wrapText="1" indent="1"/>
    </xf>
    <xf numFmtId="0" fontId="15" fillId="0" borderId="8" xfId="0" applyFont="1" applyBorder="1" applyAlignment="1">
      <alignment horizontal="distributed" vertical="center" wrapText="1" indent="1"/>
    </xf>
    <xf numFmtId="0" fontId="15" fillId="0" borderId="62" xfId="0" applyFont="1" applyBorder="1" applyAlignment="1">
      <alignment horizontal="center" vertical="center" wrapText="1"/>
    </xf>
    <xf numFmtId="0" fontId="15" fillId="0" borderId="63"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62" xfId="0" applyFont="1" applyBorder="1" applyAlignment="1">
      <alignment horizontal="distributed" vertical="center" wrapText="1" justifyLastLine="1"/>
    </xf>
    <xf numFmtId="0" fontId="15" fillId="0" borderId="63" xfId="0" applyFont="1" applyBorder="1" applyAlignment="1">
      <alignment horizontal="distributed" vertical="center" wrapText="1" justifyLastLine="1"/>
    </xf>
    <xf numFmtId="0" fontId="15" fillId="0" borderId="70" xfId="0" applyFont="1" applyBorder="1" applyAlignment="1">
      <alignment horizontal="center" vertical="center" wrapText="1" justifyLastLine="1"/>
    </xf>
    <xf numFmtId="0" fontId="15" fillId="0" borderId="63" xfId="0" applyFont="1" applyBorder="1" applyAlignment="1">
      <alignment horizontal="center" vertical="center" wrapText="1" justifyLastLine="1"/>
    </xf>
    <xf numFmtId="0" fontId="15" fillId="0" borderId="51" xfId="0" applyFont="1" applyBorder="1" applyAlignment="1">
      <alignment horizontal="center" vertical="center" wrapText="1" justifyLastLine="1"/>
    </xf>
    <xf numFmtId="0" fontId="16" fillId="0" borderId="62" xfId="0" applyFont="1" applyBorder="1" applyAlignment="1">
      <alignment horizontal="distributed" vertical="center" justifyLastLine="1"/>
    </xf>
    <xf numFmtId="0" fontId="0" fillId="0" borderId="74" xfId="0" applyBorder="1">
      <alignment vertical="center"/>
    </xf>
    <xf numFmtId="0" fontId="0" fillId="0" borderId="70" xfId="0" applyBorder="1" applyAlignment="1">
      <alignment horizontal="center" vertical="center"/>
    </xf>
    <xf numFmtId="0" fontId="0" fillId="0" borderId="63" xfId="0" applyBorder="1" applyAlignment="1">
      <alignment horizontal="center" vertical="center"/>
    </xf>
    <xf numFmtId="0" fontId="0" fillId="0" borderId="51" xfId="0" applyBorder="1" applyAlignment="1">
      <alignment horizontal="center" vertical="center"/>
    </xf>
    <xf numFmtId="0" fontId="15" fillId="0" borderId="71" xfId="0" applyFont="1" applyBorder="1" applyAlignment="1">
      <alignment horizontal="center" vertical="center" wrapText="1"/>
    </xf>
    <xf numFmtId="0" fontId="15" fillId="0" borderId="68" xfId="0" applyFont="1" applyBorder="1" applyAlignment="1">
      <alignment horizontal="center" vertical="center" wrapText="1"/>
    </xf>
    <xf numFmtId="0" fontId="15" fillId="0" borderId="67"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71" xfId="0" applyFont="1" applyBorder="1" applyAlignment="1">
      <alignment horizontal="distributed" vertical="center" wrapText="1" justifyLastLine="1"/>
    </xf>
    <xf numFmtId="0" fontId="15" fillId="0" borderId="68" xfId="0" applyFont="1" applyBorder="1" applyAlignment="1">
      <alignment horizontal="distributed" vertical="center" wrapText="1" justifyLastLine="1"/>
    </xf>
    <xf numFmtId="0" fontId="15" fillId="0" borderId="67" xfId="0" applyFont="1" applyBorder="1" applyAlignment="1">
      <alignment horizontal="center" vertical="center" wrapText="1" justifyLastLine="1"/>
    </xf>
    <xf numFmtId="0" fontId="15" fillId="0" borderId="68" xfId="0" applyFont="1" applyBorder="1" applyAlignment="1">
      <alignment horizontal="center" vertical="center" wrapText="1" justifyLastLine="1"/>
    </xf>
    <xf numFmtId="0" fontId="15" fillId="0" borderId="69" xfId="0" applyFont="1" applyBorder="1" applyAlignment="1">
      <alignment horizontal="center" vertical="center" wrapText="1" justifyLastLine="1"/>
    </xf>
    <xf numFmtId="0" fontId="16" fillId="0" borderId="71" xfId="0" applyFont="1" applyBorder="1" applyAlignment="1">
      <alignment horizontal="distributed" vertical="center" justifyLastLine="1"/>
    </xf>
    <xf numFmtId="0" fontId="16" fillId="0" borderId="68" xfId="0" applyFont="1" applyBorder="1" applyAlignment="1">
      <alignment horizontal="distributed" vertical="center" justifyLastLine="1"/>
    </xf>
    <xf numFmtId="0" fontId="16" fillId="0" borderId="73" xfId="0" applyFont="1" applyBorder="1" applyAlignment="1">
      <alignment horizontal="distributed" vertical="center" justifyLastLine="1"/>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15" fillId="0" borderId="12"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2" xfId="0" applyFont="1" applyBorder="1" applyAlignment="1">
      <alignment horizontal="distributed" vertical="center" wrapText="1" justifyLastLine="1"/>
    </xf>
    <xf numFmtId="0" fontId="15" fillId="0" borderId="14" xfId="0" applyFont="1" applyBorder="1" applyAlignment="1">
      <alignment horizontal="distributed" vertical="center" wrapText="1" justifyLastLine="1"/>
    </xf>
    <xf numFmtId="0" fontId="16" fillId="0" borderId="12" xfId="0" applyFont="1" applyBorder="1" applyAlignment="1">
      <alignment horizontal="distributed" vertical="center" justifyLastLine="1"/>
    </xf>
    <xf numFmtId="0" fontId="16" fillId="0" borderId="14" xfId="0" applyFont="1" applyBorder="1" applyAlignment="1">
      <alignment horizontal="distributed" vertical="center" justifyLastLine="1"/>
    </xf>
    <xf numFmtId="0" fontId="16" fillId="0" borderId="72" xfId="0" applyFont="1" applyBorder="1" applyAlignment="1">
      <alignment horizontal="distributed" vertical="center" justifyLastLine="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15" fillId="0" borderId="62" xfId="0" applyFont="1" applyBorder="1" applyAlignment="1">
      <alignment horizontal="distributed" vertical="center" indent="1"/>
    </xf>
    <xf numFmtId="0" fontId="15" fillId="0" borderId="63" xfId="0" applyFont="1" applyBorder="1" applyAlignment="1">
      <alignment horizontal="distributed" vertical="center" indent="1"/>
    </xf>
    <xf numFmtId="0" fontId="15" fillId="0" borderId="51" xfId="0" applyFont="1" applyBorder="1" applyAlignment="1">
      <alignment horizontal="distributed" vertical="center" indent="1"/>
    </xf>
    <xf numFmtId="0" fontId="0" fillId="0" borderId="11" xfId="0" applyBorder="1" applyAlignment="1">
      <alignment horizontal="distributed" vertical="center" indent="1"/>
    </xf>
    <xf numFmtId="0" fontId="0" fillId="0" borderId="61" xfId="0" applyBorder="1" applyAlignment="1">
      <alignment horizontal="distributed" vertical="center" indent="1"/>
    </xf>
    <xf numFmtId="0" fontId="0" fillId="0" borderId="43" xfId="0" applyBorder="1" applyAlignment="1">
      <alignment horizontal="distributed" vertical="center" indent="1"/>
    </xf>
    <xf numFmtId="0" fontId="0" fillId="0" borderId="1" xfId="0" applyBorder="1" applyAlignment="1">
      <alignment horizontal="center" vertical="center"/>
    </xf>
    <xf numFmtId="0" fontId="18" fillId="0" borderId="11" xfId="0" applyFont="1" applyBorder="1" applyAlignment="1">
      <alignment horizontal="distributed" vertical="center" indent="1"/>
    </xf>
    <xf numFmtId="0" fontId="18" fillId="0" borderId="61" xfId="0" applyFont="1" applyBorder="1" applyAlignment="1">
      <alignment horizontal="distributed" vertical="center" indent="1"/>
    </xf>
    <xf numFmtId="0" fontId="18" fillId="0" borderId="43" xfId="0" applyFont="1" applyBorder="1" applyAlignment="1">
      <alignment horizontal="distributed" vertical="center" indent="1"/>
    </xf>
    <xf numFmtId="0" fontId="15" fillId="0" borderId="11" xfId="0" applyFont="1" applyBorder="1" applyAlignment="1">
      <alignment horizontal="center" vertical="center" wrapText="1"/>
    </xf>
    <xf numFmtId="0" fontId="15" fillId="0" borderId="61"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32" xfId="0" applyFont="1" applyBorder="1" applyAlignment="1">
      <alignment horizontal="center" vertical="distributed" textRotation="255" wrapText="1" indent="1"/>
    </xf>
    <xf numFmtId="0" fontId="15" fillId="0" borderId="14" xfId="0" applyFont="1" applyBorder="1" applyAlignment="1">
      <alignment horizontal="center" vertical="center" wrapText="1" justifyLastLine="1"/>
    </xf>
    <xf numFmtId="0" fontId="15" fillId="0" borderId="8" xfId="0" applyFont="1" applyBorder="1" applyAlignment="1">
      <alignment horizontal="center" vertical="center" wrapText="1" justifyLastLine="1"/>
    </xf>
    <xf numFmtId="0" fontId="20" fillId="0" borderId="0" xfId="0" applyFont="1" applyFill="1" applyBorder="1" applyAlignment="1">
      <alignment horizontal="distributed" vertical="center" indent="2"/>
    </xf>
    <xf numFmtId="0" fontId="15" fillId="0" borderId="1" xfId="0" applyFont="1" applyBorder="1" applyAlignment="1">
      <alignment vertical="center"/>
    </xf>
    <xf numFmtId="0" fontId="52" fillId="0" borderId="1" xfId="0" applyFont="1" applyBorder="1" applyAlignment="1">
      <alignment vertical="center"/>
    </xf>
    <xf numFmtId="0" fontId="15" fillId="0" borderId="11" xfId="0" applyFont="1" applyBorder="1" applyAlignment="1">
      <alignment horizontal="center" vertical="center"/>
    </xf>
    <xf numFmtId="0" fontId="15" fillId="0" borderId="61" xfId="0" applyFont="1" applyBorder="1" applyAlignment="1">
      <alignment horizontal="center" vertical="center"/>
    </xf>
    <xf numFmtId="0" fontId="15" fillId="0" borderId="43" xfId="0" applyFont="1" applyBorder="1" applyAlignment="1">
      <alignment horizontal="center" vertical="center"/>
    </xf>
    <xf numFmtId="0" fontId="16" fillId="0" borderId="1" xfId="0" applyFont="1" applyBorder="1" applyAlignment="1">
      <alignment vertical="center"/>
    </xf>
    <xf numFmtId="0" fontId="16" fillId="0" borderId="11" xfId="0" applyFont="1" applyBorder="1" applyAlignment="1">
      <alignment vertical="center"/>
    </xf>
    <xf numFmtId="0" fontId="16" fillId="0" borderId="61" xfId="0" applyFont="1" applyBorder="1" applyAlignment="1">
      <alignment vertical="center"/>
    </xf>
    <xf numFmtId="0" fontId="16" fillId="0" borderId="43" xfId="0" applyFont="1" applyBorder="1" applyAlignment="1">
      <alignment vertical="center"/>
    </xf>
    <xf numFmtId="0" fontId="52" fillId="0" borderId="11" xfId="0" applyFont="1" applyBorder="1" applyAlignment="1">
      <alignment horizontal="center" vertical="center"/>
    </xf>
    <xf numFmtId="0" fontId="52" fillId="0" borderId="61" xfId="0" applyFont="1" applyBorder="1" applyAlignment="1">
      <alignment horizontal="center" vertical="center"/>
    </xf>
    <xf numFmtId="0" fontId="52" fillId="0" borderId="43" xfId="0" applyFont="1" applyBorder="1" applyAlignment="1">
      <alignment horizontal="center" vertical="center"/>
    </xf>
    <xf numFmtId="0" fontId="15" fillId="0" borderId="14" xfId="0" applyFont="1" applyBorder="1" applyAlignment="1">
      <alignment horizontal="left" vertical="center"/>
    </xf>
    <xf numFmtId="0" fontId="15" fillId="0" borderId="12" xfId="0" applyFont="1" applyBorder="1" applyAlignment="1">
      <alignment horizontal="center" vertical="center"/>
    </xf>
    <xf numFmtId="0" fontId="15" fillId="0" borderId="14" xfId="0" applyFont="1" applyBorder="1" applyAlignment="1">
      <alignment horizontal="center" vertical="center"/>
    </xf>
    <xf numFmtId="0" fontId="52" fillId="0" borderId="62" xfId="0" applyFont="1" applyBorder="1" applyAlignment="1">
      <alignment horizontal="center" vertical="center"/>
    </xf>
    <xf numFmtId="0" fontId="52" fillId="0" borderId="63" xfId="0" applyFont="1" applyBorder="1" applyAlignment="1">
      <alignment horizontal="center" vertical="center"/>
    </xf>
    <xf numFmtId="0" fontId="52" fillId="0" borderId="51" xfId="0" applyFont="1" applyBorder="1" applyAlignment="1">
      <alignment horizontal="center" vertical="center"/>
    </xf>
    <xf numFmtId="0" fontId="52" fillId="0" borderId="12" xfId="0" applyFont="1" applyBorder="1" applyAlignment="1">
      <alignment horizontal="center" vertical="center"/>
    </xf>
    <xf numFmtId="0" fontId="52" fillId="0" borderId="14" xfId="0" applyFont="1" applyBorder="1" applyAlignment="1">
      <alignment horizontal="center" vertical="center"/>
    </xf>
    <xf numFmtId="0" fontId="52" fillId="0" borderId="8"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15" fillId="0" borderId="8" xfId="0" applyFont="1" applyBorder="1" applyAlignment="1">
      <alignment horizontal="center" vertical="center"/>
    </xf>
    <xf numFmtId="0" fontId="0" fillId="0" borderId="12" xfId="0" applyBorder="1">
      <alignment vertical="center"/>
    </xf>
    <xf numFmtId="0" fontId="0" fillId="0" borderId="8" xfId="0" applyBorder="1">
      <alignment vertical="center"/>
    </xf>
    <xf numFmtId="0" fontId="15" fillId="0" borderId="65" xfId="0" applyFont="1" applyBorder="1" applyAlignment="1">
      <alignment horizontal="center" vertical="center" wrapText="1" justifyLastLine="1"/>
    </xf>
    <xf numFmtId="0" fontId="15" fillId="0" borderId="66" xfId="0" applyFont="1" applyBorder="1" applyAlignment="1">
      <alignment horizontal="center" vertical="center" wrapText="1" justifyLastLine="1"/>
    </xf>
    <xf numFmtId="0" fontId="52" fillId="0" borderId="1" xfId="0" applyFont="1" applyBorder="1" applyAlignment="1">
      <alignment horizontal="center" vertical="center" shrinkToFit="1"/>
    </xf>
    <xf numFmtId="0" fontId="18" fillId="0" borderId="1" xfId="41" applyFont="1" applyBorder="1" applyAlignment="1">
      <alignment horizontal="center" vertical="center"/>
    </xf>
    <xf numFmtId="0" fontId="22" fillId="0" borderId="7" xfId="41" applyFont="1" applyBorder="1" applyAlignment="1">
      <alignment horizontal="center" vertical="center"/>
    </xf>
    <xf numFmtId="0" fontId="22" fillId="0" borderId="64" xfId="41" applyFont="1" applyBorder="1" applyAlignment="1">
      <alignment horizontal="center" vertical="center"/>
    </xf>
    <xf numFmtId="0" fontId="15" fillId="0" borderId="11" xfId="0" applyFont="1" applyBorder="1" applyAlignment="1">
      <alignment horizontal="distributed" vertical="center" justifyLastLine="1"/>
    </xf>
    <xf numFmtId="0" fontId="15" fillId="0" borderId="61" xfId="0" applyFont="1" applyBorder="1" applyAlignment="1">
      <alignment horizontal="distributed" vertical="center" justifyLastLine="1"/>
    </xf>
    <xf numFmtId="0" fontId="15" fillId="0" borderId="43" xfId="0" applyFont="1" applyBorder="1" applyAlignment="1">
      <alignment horizontal="distributed" vertical="center" justifyLastLine="1"/>
    </xf>
    <xf numFmtId="176" fontId="15" fillId="0" borderId="11" xfId="0" applyNumberFormat="1" applyFont="1" applyBorder="1" applyAlignment="1">
      <alignment horizontal="center" vertical="center"/>
    </xf>
    <xf numFmtId="176" fontId="15" fillId="0" borderId="61" xfId="0" applyNumberFormat="1" applyFont="1" applyBorder="1" applyAlignment="1">
      <alignment horizontal="center" vertical="center"/>
    </xf>
    <xf numFmtId="0" fontId="22" fillId="0" borderId="9" xfId="41" applyFont="1" applyBorder="1" applyAlignment="1">
      <alignment horizontal="center" vertical="center"/>
    </xf>
    <xf numFmtId="0" fontId="16" fillId="0" borderId="14" xfId="0" applyFont="1" applyBorder="1" applyAlignment="1">
      <alignment horizontal="center" vertical="center"/>
    </xf>
    <xf numFmtId="0" fontId="15" fillId="0" borderId="11" xfId="0" applyFont="1" applyBorder="1" applyAlignment="1">
      <alignment horizontal="center" vertical="center" justifyLastLine="1"/>
    </xf>
    <xf numFmtId="0" fontId="15" fillId="0" borderId="61" xfId="0" applyFont="1" applyBorder="1" applyAlignment="1">
      <alignment horizontal="center" vertical="center" justifyLastLine="1"/>
    </xf>
    <xf numFmtId="0" fontId="15" fillId="0" borderId="43" xfId="0" applyFont="1" applyBorder="1" applyAlignment="1">
      <alignment horizontal="center" vertical="center" justifyLastLine="1"/>
    </xf>
    <xf numFmtId="176" fontId="15" fillId="34" borderId="11" xfId="0" applyNumberFormat="1" applyFont="1" applyFill="1" applyBorder="1" applyAlignment="1">
      <alignment horizontal="center" vertical="center"/>
    </xf>
    <xf numFmtId="176" fontId="15" fillId="34" borderId="61" xfId="0" applyNumberFormat="1" applyFont="1" applyFill="1" applyBorder="1" applyAlignment="1">
      <alignment horizontal="center" vertical="center"/>
    </xf>
    <xf numFmtId="176" fontId="15" fillId="34" borderId="43" xfId="0" applyNumberFormat="1" applyFont="1" applyFill="1" applyBorder="1" applyAlignment="1">
      <alignment horizontal="center" vertical="center"/>
    </xf>
    <xf numFmtId="0" fontId="15" fillId="0" borderId="58" xfId="0" applyFont="1" applyFill="1" applyBorder="1" applyAlignment="1">
      <alignment horizontal="center" vertical="center"/>
    </xf>
    <xf numFmtId="0" fontId="15" fillId="0" borderId="59" xfId="0" applyFont="1" applyFill="1" applyBorder="1" applyAlignment="1">
      <alignment horizontal="center" vertical="center"/>
    </xf>
    <xf numFmtId="176" fontId="15" fillId="34" borderId="58" xfId="0" applyNumberFormat="1" applyFont="1" applyFill="1" applyBorder="1" applyAlignment="1">
      <alignment horizontal="center" vertical="center"/>
    </xf>
    <xf numFmtId="176" fontId="15" fillId="34" borderId="59" xfId="0" applyNumberFormat="1" applyFont="1" applyFill="1" applyBorder="1" applyAlignment="1">
      <alignment horizontal="center" vertical="center"/>
    </xf>
    <xf numFmtId="176" fontId="15" fillId="34" borderId="60" xfId="0" applyNumberFormat="1" applyFont="1" applyFill="1" applyBorder="1" applyAlignment="1">
      <alignment horizontal="center" vertical="center"/>
    </xf>
    <xf numFmtId="0" fontId="15" fillId="0" borderId="1" xfId="0" applyFont="1" applyFill="1" applyBorder="1" applyAlignment="1">
      <alignment horizontal="center" vertical="center"/>
    </xf>
    <xf numFmtId="177" fontId="15" fillId="34" borderId="11" xfId="0" applyNumberFormat="1" applyFont="1" applyFill="1" applyBorder="1" applyAlignment="1">
      <alignment horizontal="center" vertical="center"/>
    </xf>
    <xf numFmtId="177" fontId="15" fillId="34" borderId="61" xfId="0" applyNumberFormat="1" applyFont="1" applyFill="1" applyBorder="1" applyAlignment="1">
      <alignment horizontal="center" vertical="center"/>
    </xf>
    <xf numFmtId="177" fontId="15" fillId="34" borderId="1" xfId="0" applyNumberFormat="1" applyFont="1" applyFill="1" applyBorder="1" applyAlignment="1">
      <alignment horizontal="center" vertical="center"/>
    </xf>
    <xf numFmtId="0" fontId="15" fillId="0" borderId="62" xfId="0" applyFont="1" applyBorder="1" applyAlignment="1">
      <alignment horizontal="distributed" vertical="center" justifyLastLine="1"/>
    </xf>
    <xf numFmtId="0" fontId="15" fillId="0" borderId="63" xfId="0" applyFont="1" applyBorder="1" applyAlignment="1">
      <alignment horizontal="distributed" vertical="center" justifyLastLine="1"/>
    </xf>
    <xf numFmtId="0" fontId="15" fillId="0" borderId="51" xfId="0" applyFont="1" applyBorder="1" applyAlignment="1">
      <alignment horizontal="distributed" vertical="center" justifyLastLine="1"/>
    </xf>
    <xf numFmtId="176" fontId="15" fillId="0" borderId="62" xfId="0" applyNumberFormat="1" applyFont="1" applyBorder="1" applyAlignment="1">
      <alignment horizontal="center" vertical="center"/>
    </xf>
    <xf numFmtId="176" fontId="15" fillId="0" borderId="63" xfId="0" applyNumberFormat="1" applyFont="1" applyBorder="1" applyAlignment="1">
      <alignment horizontal="center" vertical="center"/>
    </xf>
    <xf numFmtId="0" fontId="47" fillId="35" borderId="1" xfId="44" applyFill="1" applyBorder="1" applyAlignment="1" applyProtection="1">
      <alignment horizontal="center" vertical="center"/>
      <protection locked="0"/>
    </xf>
    <xf numFmtId="0" fontId="3" fillId="35" borderId="1" xfId="43" applyFont="1" applyFill="1" applyBorder="1" applyAlignment="1" applyProtection="1">
      <alignment horizontal="center" vertical="center"/>
      <protection locked="0"/>
    </xf>
    <xf numFmtId="0" fontId="3" fillId="36" borderId="1" xfId="43" applyFont="1" applyFill="1" applyBorder="1" applyAlignment="1" applyProtection="1">
      <alignment horizontal="center" vertical="center"/>
      <protection locked="0"/>
    </xf>
    <xf numFmtId="0" fontId="46" fillId="37" borderId="1" xfId="43" applyFont="1" applyFill="1" applyBorder="1" applyAlignment="1" applyProtection="1">
      <alignment horizontal="center" vertical="center"/>
      <protection locked="0"/>
    </xf>
    <xf numFmtId="0" fontId="3" fillId="0" borderId="0" xfId="43" applyFont="1" applyFill="1" applyAlignment="1" applyProtection="1">
      <alignment horizontal="left" vertical="center" wrapText="1"/>
      <protection locked="0"/>
    </xf>
    <xf numFmtId="0" fontId="1" fillId="0" borderId="11" xfId="43" applyFont="1" applyBorder="1" applyAlignment="1" applyProtection="1">
      <alignment horizontal="center" vertical="center"/>
      <protection locked="0"/>
    </xf>
    <xf numFmtId="0" fontId="1" fillId="0" borderId="43" xfId="43" applyFont="1" applyBorder="1" applyAlignment="1" applyProtection="1">
      <alignment horizontal="center" vertical="center"/>
      <protection locked="0"/>
    </xf>
    <xf numFmtId="0" fontId="1" fillId="35" borderId="11" xfId="43" applyFill="1" applyBorder="1" applyAlignment="1" applyProtection="1">
      <alignment vertical="center"/>
      <protection locked="0"/>
    </xf>
    <xf numFmtId="0" fontId="1" fillId="35" borderId="61" xfId="43" applyFill="1" applyBorder="1" applyAlignment="1" applyProtection="1">
      <alignment vertical="center"/>
      <protection locked="0"/>
    </xf>
    <xf numFmtId="0" fontId="1" fillId="35" borderId="43" xfId="43" applyFill="1" applyBorder="1" applyAlignment="1" applyProtection="1">
      <alignment vertical="center"/>
      <protection locked="0"/>
    </xf>
    <xf numFmtId="0" fontId="1" fillId="0" borderId="0" xfId="43" applyFont="1" applyBorder="1" applyAlignment="1" applyProtection="1">
      <alignment horizontal="center" vertical="center"/>
      <protection locked="0"/>
    </xf>
    <xf numFmtId="178" fontId="3" fillId="35" borderId="11" xfId="43" applyNumberFormat="1" applyFont="1" applyFill="1" applyBorder="1" applyAlignment="1" applyProtection="1">
      <alignment horizontal="center" vertical="center"/>
      <protection locked="0"/>
    </xf>
    <xf numFmtId="178" fontId="3" fillId="35" borderId="61" xfId="43" applyNumberFormat="1" applyFont="1" applyFill="1" applyBorder="1" applyAlignment="1" applyProtection="1">
      <alignment horizontal="center" vertical="center"/>
      <protection locked="0"/>
    </xf>
    <xf numFmtId="178" fontId="3" fillId="35" borderId="43" xfId="43" applyNumberFormat="1" applyFont="1" applyFill="1" applyBorder="1" applyAlignment="1" applyProtection="1">
      <alignment horizontal="center" vertical="center"/>
      <protection locked="0"/>
    </xf>
    <xf numFmtId="178" fontId="47" fillId="35" borderId="11" xfId="44" applyNumberFormat="1" applyFill="1" applyBorder="1" applyAlignment="1" applyProtection="1">
      <alignment horizontal="center" vertical="center"/>
      <protection locked="0"/>
    </xf>
    <xf numFmtId="178" fontId="47" fillId="35" borderId="61" xfId="44" applyNumberFormat="1" applyFill="1" applyBorder="1" applyAlignment="1" applyProtection="1">
      <alignment horizontal="center" vertical="center"/>
      <protection locked="0"/>
    </xf>
    <xf numFmtId="178" fontId="47" fillId="35" borderId="43" xfId="44" applyNumberFormat="1" applyFill="1" applyBorder="1" applyAlignment="1" applyProtection="1">
      <alignment horizontal="center" vertical="center"/>
      <protection locked="0"/>
    </xf>
    <xf numFmtId="178" fontId="47" fillId="35" borderId="7" xfId="44" applyNumberFormat="1" applyFill="1" applyBorder="1" applyAlignment="1" applyProtection="1">
      <alignment horizontal="center" vertical="center"/>
      <protection locked="0"/>
    </xf>
    <xf numFmtId="178" fontId="47" fillId="35" borderId="1" xfId="44" applyNumberFormat="1" applyFill="1" applyBorder="1" applyAlignment="1" applyProtection="1">
      <alignment horizontal="center" vertical="center"/>
      <protection locked="0"/>
    </xf>
    <xf numFmtId="0" fontId="47" fillId="35" borderId="1" xfId="44" applyFill="1" applyBorder="1" applyAlignment="1" applyProtection="1">
      <alignment horizontal="left" vertical="top"/>
      <protection locked="0"/>
    </xf>
    <xf numFmtId="178" fontId="47" fillId="0" borderId="92" xfId="44" applyNumberFormat="1" applyFill="1" applyBorder="1" applyAlignment="1" applyProtection="1">
      <alignment horizontal="center" vertical="center"/>
      <protection locked="0"/>
    </xf>
    <xf numFmtId="178" fontId="47" fillId="0" borderId="93" xfId="44" applyNumberFormat="1" applyFill="1" applyBorder="1" applyAlignment="1" applyProtection="1">
      <alignment horizontal="center" vertical="center"/>
      <protection locked="0"/>
    </xf>
    <xf numFmtId="178" fontId="47" fillId="0" borderId="95" xfId="44" applyNumberFormat="1" applyFill="1" applyBorder="1" applyAlignment="1" applyProtection="1">
      <alignment horizontal="center" vertical="center"/>
      <protection locked="0"/>
    </xf>
    <xf numFmtId="178" fontId="47" fillId="0" borderId="96" xfId="44" applyNumberFormat="1" applyFill="1" applyBorder="1" applyAlignment="1" applyProtection="1">
      <alignment horizontal="center" vertical="center"/>
      <protection locked="0"/>
    </xf>
    <xf numFmtId="0" fontId="47" fillId="0" borderId="94" xfId="44" applyFill="1" applyBorder="1" applyAlignment="1" applyProtection="1">
      <alignment horizontal="center" vertical="center"/>
      <protection locked="0"/>
    </xf>
    <xf numFmtId="0" fontId="47" fillId="0" borderId="1" xfId="44" applyBorder="1" applyAlignment="1" applyProtection="1">
      <alignment horizontal="center" vertical="center"/>
      <protection locked="0"/>
    </xf>
    <xf numFmtId="0" fontId="47" fillId="0" borderId="11" xfId="44" applyBorder="1" applyAlignment="1" applyProtection="1">
      <alignment horizontal="center" vertical="center"/>
      <protection locked="0"/>
    </xf>
    <xf numFmtId="0" fontId="47" fillId="0" borderId="97" xfId="44" applyBorder="1" applyAlignment="1" applyProtection="1">
      <alignment horizontal="center" vertical="center" wrapText="1"/>
      <protection locked="0"/>
    </xf>
    <xf numFmtId="0" fontId="47" fillId="0" borderId="98" xfId="44" applyBorder="1" applyAlignment="1" applyProtection="1">
      <alignment horizontal="center" vertical="center" wrapText="1"/>
      <protection locked="0"/>
    </xf>
    <xf numFmtId="0" fontId="47" fillId="0" borderId="16" xfId="44" applyBorder="1" applyAlignment="1" applyProtection="1">
      <alignment horizontal="center" vertical="center" wrapText="1"/>
      <protection locked="0"/>
    </xf>
    <xf numFmtId="178" fontId="47" fillId="36" borderId="11" xfId="44" applyNumberFormat="1" applyFill="1" applyBorder="1" applyAlignment="1" applyProtection="1">
      <alignment horizontal="center" vertical="center"/>
    </xf>
    <xf numFmtId="178" fontId="47" fillId="36" borderId="61" xfId="44" applyNumberFormat="1" applyFill="1" applyBorder="1" applyAlignment="1" applyProtection="1">
      <alignment horizontal="center" vertical="center"/>
    </xf>
    <xf numFmtId="0" fontId="47" fillId="35" borderId="11" xfId="44" applyFill="1" applyBorder="1" applyAlignment="1" applyProtection="1">
      <alignment horizontal="center" vertical="center"/>
      <protection locked="0"/>
    </xf>
    <xf numFmtId="0" fontId="47" fillId="35" borderId="61" xfId="44" applyFill="1" applyBorder="1" applyAlignment="1" applyProtection="1">
      <alignment horizontal="center" vertical="center"/>
      <protection locked="0"/>
    </xf>
    <xf numFmtId="0" fontId="47" fillId="35" borderId="43" xfId="44" applyFill="1" applyBorder="1" applyAlignment="1" applyProtection="1">
      <alignment horizontal="center" vertical="center"/>
      <protection locked="0"/>
    </xf>
    <xf numFmtId="0" fontId="47" fillId="35" borderId="7" xfId="44" applyFill="1" applyBorder="1" applyAlignment="1" applyProtection="1">
      <alignment horizontal="center" vertical="center"/>
      <protection locked="0"/>
    </xf>
    <xf numFmtId="0" fontId="51" fillId="0" borderId="99" xfId="44" applyFont="1" applyBorder="1" applyAlignment="1" applyProtection="1">
      <alignment horizontal="left" vertical="center" wrapText="1"/>
      <protection locked="0"/>
    </xf>
    <xf numFmtId="0" fontId="51" fillId="0" borderId="100" xfId="44" applyFont="1" applyBorder="1" applyAlignment="1" applyProtection="1">
      <alignment horizontal="left" vertical="center" wrapText="1"/>
      <protection locked="0"/>
    </xf>
    <xf numFmtId="0" fontId="51" fillId="0" borderId="101" xfId="44" applyFont="1" applyBorder="1" applyAlignment="1" applyProtection="1">
      <alignment horizontal="left" vertical="center" wrapText="1"/>
      <protection locked="0"/>
    </xf>
    <xf numFmtId="0" fontId="47" fillId="0" borderId="0" xfId="44" applyAlignment="1" applyProtection="1">
      <alignment horizontal="center" vertical="top" shrinkToFit="1"/>
      <protection locked="0"/>
    </xf>
    <xf numFmtId="0" fontId="47" fillId="35" borderId="11" xfId="44" applyFill="1" applyBorder="1" applyAlignment="1" applyProtection="1">
      <alignment horizontal="left" vertical="top"/>
      <protection locked="0"/>
    </xf>
    <xf numFmtId="0" fontId="47" fillId="35" borderId="61" xfId="44" applyFill="1" applyBorder="1" applyAlignment="1" applyProtection="1">
      <alignment horizontal="left" vertical="top"/>
      <protection locked="0"/>
    </xf>
    <xf numFmtId="0" fontId="47" fillId="35" borderId="43" xfId="44" applyFill="1" applyBorder="1" applyAlignment="1" applyProtection="1">
      <alignment horizontal="left" vertical="top"/>
      <protection locked="0"/>
    </xf>
    <xf numFmtId="0" fontId="47" fillId="37" borderId="11" xfId="44" applyFill="1" applyBorder="1" applyAlignment="1" applyProtection="1">
      <alignment horizontal="center" vertical="center"/>
      <protection locked="0"/>
    </xf>
    <xf numFmtId="0" fontId="47" fillId="37" borderId="61" xfId="44" applyFill="1" applyBorder="1" applyAlignment="1" applyProtection="1">
      <alignment horizontal="center" vertical="center"/>
      <protection locked="0"/>
    </xf>
    <xf numFmtId="0" fontId="47" fillId="37" borderId="43" xfId="44" applyFill="1" applyBorder="1" applyAlignment="1" applyProtection="1">
      <alignment horizontal="center" vertical="center"/>
      <protection locked="0"/>
    </xf>
    <xf numFmtId="0" fontId="47" fillId="37" borderId="1" xfId="44" applyFill="1" applyBorder="1" applyAlignment="1" applyProtection="1">
      <alignment horizontal="center" vertical="top"/>
    </xf>
    <xf numFmtId="0" fontId="50" fillId="0" borderId="0" xfId="44" applyFont="1" applyBorder="1" applyAlignment="1" applyProtection="1">
      <alignment horizontal="left" vertical="center" shrinkToFit="1"/>
      <protection locked="0"/>
    </xf>
    <xf numFmtId="0" fontId="50" fillId="0" borderId="0" xfId="44" applyFont="1" applyAlignment="1" applyProtection="1">
      <alignment horizontal="left" vertical="center" wrapText="1"/>
      <protection locked="0"/>
    </xf>
    <xf numFmtId="0" fontId="47" fillId="38" borderId="11" xfId="44" applyFill="1" applyBorder="1" applyAlignment="1" applyProtection="1">
      <alignment horizontal="center" vertical="center"/>
      <protection locked="0"/>
    </xf>
    <xf numFmtId="0" fontId="47" fillId="38" borderId="51" xfId="44" applyFill="1" applyBorder="1" applyAlignment="1" applyProtection="1">
      <alignment horizontal="center" vertical="center"/>
      <protection locked="0"/>
    </xf>
    <xf numFmtId="0" fontId="19" fillId="0" borderId="78" xfId="0" applyFont="1" applyFill="1" applyBorder="1" applyAlignment="1">
      <alignment horizontal="right" vertical="center"/>
    </xf>
    <xf numFmtId="0" fontId="19" fillId="0" borderId="79" xfId="0" applyFont="1" applyFill="1" applyBorder="1" applyAlignment="1">
      <alignment horizontal="center" vertical="center"/>
    </xf>
    <xf numFmtId="0" fontId="19" fillId="0" borderId="80" xfId="0" applyFont="1" applyFill="1" applyBorder="1" applyAlignment="1">
      <alignment horizontal="center" vertical="center"/>
    </xf>
    <xf numFmtId="0" fontId="19" fillId="0" borderId="8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81"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8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75" xfId="0" applyFont="1" applyFill="1" applyBorder="1" applyAlignment="1">
      <alignment horizontal="center" vertical="center" wrapText="1"/>
    </xf>
    <xf numFmtId="0" fontId="19" fillId="0" borderId="76" xfId="0" applyFont="1" applyFill="1" applyBorder="1" applyAlignment="1">
      <alignment horizontal="center" vertical="center" wrapText="1"/>
    </xf>
    <xf numFmtId="0" fontId="19" fillId="0" borderId="76" xfId="0" applyFont="1" applyFill="1" applyBorder="1" applyAlignment="1">
      <alignment horizontal="center"/>
    </xf>
    <xf numFmtId="0" fontId="19" fillId="0" borderId="77" xfId="0" applyFont="1" applyFill="1" applyBorder="1" applyAlignment="1">
      <alignment horizontal="center"/>
    </xf>
    <xf numFmtId="0" fontId="19" fillId="0" borderId="0" xfId="0" applyFont="1" applyFill="1" applyBorder="1" applyAlignment="1">
      <alignment horizontal="left" vertical="center"/>
    </xf>
    <xf numFmtId="0" fontId="5" fillId="12" borderId="7" xfId="0" applyFont="1" applyFill="1" applyBorder="1" applyAlignment="1">
      <alignment horizontal="left" vertical="top" wrapText="1"/>
    </xf>
    <xf numFmtId="0" fontId="5" fillId="12" borderId="32" xfId="0" applyFont="1" applyFill="1" applyBorder="1" applyAlignment="1">
      <alignment horizontal="left" vertical="top" wrapText="1"/>
    </xf>
    <xf numFmtId="0" fontId="5" fillId="12" borderId="9" xfId="0" applyFont="1" applyFill="1" applyBorder="1" applyAlignment="1">
      <alignment horizontal="left" vertical="top" wrapText="1"/>
    </xf>
    <xf numFmtId="0" fontId="5" fillId="11" borderId="11" xfId="0" applyFont="1" applyFill="1" applyBorder="1" applyAlignment="1">
      <alignment horizontal="center" vertical="center" wrapText="1"/>
    </xf>
    <xf numFmtId="0" fontId="5" fillId="11" borderId="61" xfId="0" applyFont="1" applyFill="1" applyBorder="1" applyAlignment="1">
      <alignment horizontal="center" vertical="center" wrapText="1"/>
    </xf>
    <xf numFmtId="0" fontId="4" fillId="0" borderId="0" xfId="0" applyFont="1" applyAlignment="1">
      <alignment horizontal="center" vertical="center"/>
    </xf>
    <xf numFmtId="0" fontId="5" fillId="12" borderId="7" xfId="0" applyFont="1" applyFill="1" applyBorder="1" applyAlignment="1">
      <alignment horizontal="left" vertical="top" wrapText="1" shrinkToFit="1"/>
    </xf>
    <xf numFmtId="0" fontId="5" fillId="12" borderId="32" xfId="0" applyFont="1" applyFill="1" applyBorder="1" applyAlignment="1">
      <alignment horizontal="left" vertical="top" wrapText="1" shrinkToFit="1"/>
    </xf>
    <xf numFmtId="0" fontId="5" fillId="12" borderId="9" xfId="0" applyFont="1" applyFill="1" applyBorder="1" applyAlignment="1">
      <alignment horizontal="left" vertical="top" wrapText="1" shrinkToFi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5" xfId="44"/>
    <cellStyle name="標準_勤務表（作成中）" xfId="41"/>
    <cellStyle name="標準_別添3" xfId="43"/>
    <cellStyle name="良い" xfId="42" builtinId="26" customBuiltin="1"/>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168089</xdr:colOff>
      <xdr:row>52</xdr:row>
      <xdr:rowOff>224120</xdr:rowOff>
    </xdr:from>
    <xdr:to>
      <xdr:col>17</xdr:col>
      <xdr:colOff>347383</xdr:colOff>
      <xdr:row>54</xdr:row>
      <xdr:rowOff>268942</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955677" y="15329649"/>
          <a:ext cx="3585882" cy="6723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a:t>
          </a:r>
          <a:r>
            <a:rPr kumimoji="1" lang="ja-JP" altLang="en-US" sz="1100">
              <a:solidFill>
                <a:schemeClr val="tx1"/>
              </a:solidFill>
            </a:rPr>
            <a:t>特定事業所加算を算定している場合のみ要件のわかる資料「</a:t>
          </a:r>
          <a:r>
            <a:rPr lang="ja-JP" altLang="en-US" sz="1100" b="1" i="0" u="none" strike="noStrike">
              <a:solidFill>
                <a:schemeClr val="tx1"/>
              </a:solidFill>
              <a:effectLst/>
              <a:latin typeface="+mn-lt"/>
              <a:ea typeface="+mn-ea"/>
              <a:cs typeface="+mn-cs"/>
            </a:rPr>
            <a:t>（参考様式）特定事業所加算算定要件確認表（居宅介護支援事業所）</a:t>
          </a:r>
          <a:r>
            <a:rPr lang="ja-JP" altLang="en-US">
              <a:solidFill>
                <a:schemeClr val="tx1"/>
              </a:solidFill>
            </a:rPr>
            <a:t> 」等を提出してください。</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tabSelected="1" view="pageBreakPreview" zoomScale="91" zoomScaleNormal="100" zoomScaleSheetLayoutView="91" workbookViewId="0">
      <selection activeCell="R6" sqref="R6"/>
    </sheetView>
  </sheetViews>
  <sheetFormatPr defaultRowHeight="13.5" x14ac:dyDescent="0.15"/>
  <cols>
    <col min="1" max="1" width="9" style="38" customWidth="1"/>
    <col min="2" max="2" width="9" style="38"/>
    <col min="3" max="3" width="9" style="38" customWidth="1"/>
    <col min="4" max="4" width="14.625" style="38" customWidth="1"/>
    <col min="5" max="14" width="4.625" style="38" customWidth="1"/>
    <col min="15" max="16384" width="9" style="38"/>
  </cols>
  <sheetData>
    <row r="1" spans="1:18" s="17" customFormat="1" ht="24.95" customHeight="1" x14ac:dyDescent="0.15">
      <c r="A1" s="235"/>
      <c r="B1" s="235"/>
      <c r="C1" s="15"/>
      <c r="D1" s="15"/>
      <c r="E1" s="16"/>
      <c r="F1" s="16"/>
      <c r="G1" s="16"/>
      <c r="H1" s="16"/>
      <c r="I1" s="16"/>
      <c r="J1" s="16"/>
      <c r="K1" s="16"/>
      <c r="L1" s="16"/>
      <c r="M1" s="16"/>
      <c r="N1" s="16"/>
      <c r="O1" s="16"/>
      <c r="P1" s="16"/>
    </row>
    <row r="2" spans="1:18" s="17" customFormat="1" ht="24.95" customHeight="1" x14ac:dyDescent="0.15">
      <c r="A2" s="18"/>
      <c r="B2" s="18"/>
      <c r="C2" s="18"/>
      <c r="D2" s="18"/>
      <c r="E2" s="18"/>
      <c r="F2" s="18"/>
      <c r="G2" s="18"/>
      <c r="H2" s="16"/>
      <c r="I2" s="16"/>
      <c r="J2" s="16"/>
      <c r="K2" s="16"/>
      <c r="L2" s="16"/>
      <c r="M2" s="16"/>
      <c r="N2" s="16"/>
      <c r="O2" s="16"/>
      <c r="P2" s="16"/>
    </row>
    <row r="3" spans="1:18" s="20" customFormat="1" ht="24.95" customHeight="1" x14ac:dyDescent="0.15">
      <c r="A3" s="19"/>
      <c r="B3" s="19"/>
      <c r="C3" s="19"/>
      <c r="D3" s="19"/>
      <c r="E3" s="19"/>
      <c r="F3" s="19"/>
      <c r="G3" s="19"/>
      <c r="H3" s="19"/>
      <c r="I3" s="19"/>
      <c r="J3" s="19"/>
      <c r="K3" s="19"/>
      <c r="L3" s="19"/>
      <c r="M3" s="19"/>
      <c r="N3" s="19"/>
      <c r="O3" s="19"/>
      <c r="P3" s="19"/>
    </row>
    <row r="4" spans="1:18" s="20" customFormat="1" ht="24.95" customHeight="1" x14ac:dyDescent="0.15">
      <c r="A4" s="21"/>
      <c r="B4" s="21"/>
      <c r="C4" s="21"/>
      <c r="D4" s="236" t="s">
        <v>116</v>
      </c>
      <c r="E4" s="236"/>
      <c r="F4" s="236"/>
      <c r="G4" s="236"/>
      <c r="H4" s="236"/>
      <c r="I4" s="236"/>
      <c r="J4" s="236"/>
      <c r="K4" s="236"/>
      <c r="L4" s="236"/>
      <c r="M4" s="236"/>
      <c r="N4" s="236"/>
      <c r="O4" s="21"/>
      <c r="P4" s="21"/>
      <c r="Q4" s="21"/>
    </row>
    <row r="5" spans="1:18" s="20" customFormat="1" ht="24.95" customHeight="1" x14ac:dyDescent="0.15">
      <c r="A5" s="19"/>
      <c r="B5" s="19"/>
      <c r="C5" s="19"/>
      <c r="D5" s="19"/>
      <c r="E5" s="19"/>
      <c r="F5" s="19"/>
      <c r="G5" s="19"/>
      <c r="H5" s="19"/>
      <c r="I5" s="19"/>
      <c r="J5" s="19"/>
      <c r="K5" s="19"/>
      <c r="L5" s="19"/>
      <c r="M5" s="19"/>
      <c r="N5" s="19"/>
      <c r="O5" s="19"/>
      <c r="P5" s="19"/>
    </row>
    <row r="6" spans="1:18" s="20" customFormat="1" ht="24.95" customHeight="1" x14ac:dyDescent="0.15">
      <c r="A6" s="19"/>
      <c r="B6" s="19"/>
      <c r="C6" s="19"/>
      <c r="D6" s="19"/>
      <c r="E6" s="19"/>
      <c r="F6" s="19"/>
      <c r="G6" s="19"/>
      <c r="H6" s="19"/>
      <c r="I6" s="19"/>
      <c r="J6" s="19"/>
      <c r="K6" s="19"/>
      <c r="L6" s="19"/>
      <c r="M6" s="19"/>
      <c r="N6" s="19"/>
      <c r="O6" s="19"/>
      <c r="P6" s="19"/>
    </row>
    <row r="7" spans="1:18" s="20" customFormat="1" ht="24.95" customHeight="1" x14ac:dyDescent="0.15">
      <c r="A7" s="22"/>
      <c r="B7" s="236" t="s">
        <v>334</v>
      </c>
      <c r="C7" s="236"/>
      <c r="D7" s="236"/>
      <c r="E7" s="236"/>
      <c r="F7" s="236"/>
      <c r="G7" s="236"/>
      <c r="H7" s="236"/>
      <c r="I7" s="236"/>
      <c r="J7" s="236"/>
      <c r="K7" s="236"/>
      <c r="L7" s="236"/>
      <c r="M7" s="236"/>
      <c r="N7" s="236"/>
      <c r="O7" s="236"/>
      <c r="P7" s="236"/>
      <c r="Q7" s="23"/>
    </row>
    <row r="8" spans="1:18" s="20" customFormat="1" ht="24.95" customHeight="1" x14ac:dyDescent="0.15">
      <c r="A8" s="24"/>
      <c r="B8" s="25"/>
      <c r="C8" s="25"/>
      <c r="D8" s="237" t="s">
        <v>150</v>
      </c>
      <c r="E8" s="237"/>
      <c r="F8" s="237"/>
      <c r="G8" s="237"/>
      <c r="H8" s="237"/>
      <c r="I8" s="237"/>
      <c r="J8" s="237"/>
      <c r="K8" s="237"/>
      <c r="L8" s="237"/>
      <c r="M8" s="237"/>
      <c r="N8" s="237"/>
      <c r="O8" s="25"/>
      <c r="P8" s="25"/>
      <c r="Q8" s="25"/>
      <c r="R8" s="23"/>
    </row>
    <row r="9" spans="1:18" s="20" customFormat="1" ht="24.95" customHeight="1" x14ac:dyDescent="0.15">
      <c r="A9" s="26"/>
      <c r="B9" s="26"/>
      <c r="C9" s="26"/>
      <c r="D9" s="26"/>
      <c r="E9" s="26"/>
      <c r="F9" s="26"/>
      <c r="G9" s="26"/>
      <c r="H9" s="26"/>
      <c r="I9" s="26"/>
      <c r="J9" s="26"/>
      <c r="K9" s="26"/>
      <c r="L9" s="26"/>
      <c r="M9" s="26"/>
      <c r="N9" s="26"/>
      <c r="O9" s="26"/>
      <c r="P9" s="26"/>
      <c r="Q9" s="23"/>
    </row>
    <row r="10" spans="1:18" s="20" customFormat="1" ht="24.95" customHeight="1" x14ac:dyDescent="0.15">
      <c r="A10" s="26"/>
      <c r="B10" s="26"/>
      <c r="C10" s="26"/>
      <c r="D10" s="27" t="s">
        <v>29</v>
      </c>
      <c r="E10" s="28">
        <v>0</v>
      </c>
      <c r="F10" s="28">
        <v>9</v>
      </c>
      <c r="G10" s="28"/>
      <c r="H10" s="28"/>
      <c r="I10" s="28"/>
      <c r="J10" s="28"/>
      <c r="K10" s="28"/>
      <c r="L10" s="28"/>
      <c r="M10" s="28"/>
      <c r="N10" s="29"/>
      <c r="O10" s="23"/>
      <c r="P10" s="23"/>
      <c r="Q10" s="23"/>
    </row>
    <row r="11" spans="1:18" s="20" customFormat="1" ht="24.95" customHeight="1" x14ac:dyDescent="0.15">
      <c r="A11" s="21"/>
      <c r="B11" s="21"/>
      <c r="C11" s="21"/>
      <c r="D11" s="21"/>
      <c r="E11" s="21"/>
      <c r="F11" s="21"/>
      <c r="G11" s="21"/>
      <c r="H11" s="21"/>
      <c r="I11" s="21"/>
      <c r="J11" s="21"/>
      <c r="K11" s="21"/>
      <c r="L11" s="21"/>
      <c r="M11" s="21"/>
      <c r="N11" s="21"/>
      <c r="O11" s="21"/>
      <c r="P11" s="21"/>
      <c r="Q11" s="23"/>
    </row>
    <row r="12" spans="1:18" s="20" customFormat="1" ht="75.75" customHeight="1" x14ac:dyDescent="0.15">
      <c r="A12" s="25"/>
      <c r="B12" s="25"/>
      <c r="C12" s="25"/>
      <c r="D12" s="27" t="s">
        <v>30</v>
      </c>
      <c r="E12" s="238"/>
      <c r="F12" s="238"/>
      <c r="G12" s="238"/>
      <c r="H12" s="238"/>
      <c r="I12" s="238"/>
      <c r="J12" s="238"/>
      <c r="K12" s="238"/>
      <c r="L12" s="238"/>
      <c r="M12" s="238"/>
      <c r="N12" s="238"/>
      <c r="O12" s="25"/>
      <c r="P12" s="25"/>
      <c r="Q12" s="23"/>
    </row>
    <row r="13" spans="1:18" s="20" customFormat="1" ht="24.95" customHeight="1" x14ac:dyDescent="0.15">
      <c r="A13" s="21"/>
      <c r="B13" s="21"/>
      <c r="C13" s="21"/>
      <c r="D13" s="21"/>
      <c r="E13" s="21"/>
      <c r="F13" s="21"/>
      <c r="G13" s="21"/>
      <c r="H13" s="21"/>
      <c r="I13" s="21"/>
      <c r="J13" s="21"/>
      <c r="K13" s="21"/>
      <c r="L13" s="21"/>
      <c r="M13" s="21"/>
      <c r="N13" s="21"/>
      <c r="O13" s="21"/>
      <c r="P13" s="21"/>
      <c r="Q13" s="23"/>
    </row>
    <row r="14" spans="1:18" s="20" customFormat="1" ht="24.95" customHeight="1" x14ac:dyDescent="0.15">
      <c r="A14" s="30" t="s">
        <v>31</v>
      </c>
      <c r="B14" s="31" t="s">
        <v>32</v>
      </c>
      <c r="C14" s="32"/>
      <c r="D14" s="32"/>
      <c r="E14" s="21"/>
      <c r="F14" s="21"/>
      <c r="G14" s="21"/>
      <c r="H14" s="21"/>
      <c r="I14" s="21"/>
      <c r="J14" s="21"/>
      <c r="K14" s="21"/>
      <c r="L14" s="21"/>
      <c r="M14" s="21"/>
      <c r="N14" s="21"/>
      <c r="O14" s="21"/>
      <c r="P14" s="21"/>
      <c r="Q14" s="23"/>
    </row>
    <row r="15" spans="1:18" s="20" customFormat="1" ht="24.95" customHeight="1" x14ac:dyDescent="0.15">
      <c r="A15" s="30" t="s">
        <v>33</v>
      </c>
      <c r="B15" s="33" t="s">
        <v>237</v>
      </c>
      <c r="C15" s="32"/>
      <c r="D15" s="32"/>
      <c r="E15" s="21"/>
      <c r="F15" s="21"/>
      <c r="G15" s="21"/>
      <c r="H15" s="21"/>
      <c r="I15" s="21"/>
      <c r="J15" s="21"/>
      <c r="K15" s="21"/>
      <c r="L15" s="21"/>
      <c r="M15" s="21"/>
      <c r="N15" s="21"/>
      <c r="O15" s="21"/>
      <c r="P15" s="21"/>
      <c r="Q15" s="23"/>
    </row>
    <row r="16" spans="1:18" s="20" customFormat="1" ht="24.95" customHeight="1" x14ac:dyDescent="0.15">
      <c r="A16" s="33"/>
      <c r="C16" s="32"/>
      <c r="D16" s="32"/>
      <c r="E16" s="21"/>
      <c r="F16" s="21"/>
      <c r="G16" s="21"/>
      <c r="H16" s="21"/>
      <c r="I16" s="21"/>
      <c r="J16" s="21"/>
      <c r="K16" s="21"/>
      <c r="L16" s="21"/>
      <c r="M16" s="21"/>
      <c r="N16" s="21"/>
      <c r="O16" s="21"/>
      <c r="P16" s="21"/>
      <c r="Q16" s="23"/>
    </row>
    <row r="17" spans="1:16" s="17" customFormat="1" ht="24.95" customHeight="1" x14ac:dyDescent="0.15">
      <c r="B17" s="34"/>
      <c r="C17" s="34"/>
      <c r="D17" s="34"/>
      <c r="E17" s="34"/>
      <c r="F17" s="34"/>
      <c r="G17" s="34"/>
      <c r="H17" s="34"/>
      <c r="I17" s="34"/>
      <c r="J17" s="34"/>
      <c r="K17" s="34"/>
      <c r="L17" s="34"/>
      <c r="M17" s="34"/>
      <c r="N17" s="34"/>
      <c r="O17" s="34"/>
      <c r="P17" s="34"/>
    </row>
    <row r="18" spans="1:16" s="20" customFormat="1" ht="24.95" customHeight="1" x14ac:dyDescent="0.15">
      <c r="B18" s="19"/>
      <c r="C18" s="19"/>
      <c r="D18" s="19"/>
      <c r="E18" s="19"/>
      <c r="F18" s="19"/>
      <c r="G18" s="19"/>
      <c r="H18" s="19"/>
      <c r="I18" s="19"/>
      <c r="J18" s="19"/>
      <c r="K18" s="19"/>
      <c r="L18" s="19"/>
      <c r="M18" s="19"/>
      <c r="N18" s="19"/>
      <c r="O18" s="19"/>
      <c r="P18" s="19"/>
    </row>
    <row r="19" spans="1:16" s="17" customFormat="1" ht="24.95" customHeight="1" x14ac:dyDescent="0.15">
      <c r="A19" s="35"/>
      <c r="B19" s="35"/>
      <c r="C19" s="35"/>
      <c r="D19" s="35"/>
      <c r="E19" s="36"/>
      <c r="F19" s="35"/>
      <c r="G19" s="35"/>
      <c r="H19" s="35"/>
      <c r="I19" s="35"/>
      <c r="J19" s="35"/>
      <c r="K19" s="35"/>
      <c r="L19" s="35"/>
      <c r="M19" s="35"/>
      <c r="N19" s="35"/>
      <c r="O19" s="35"/>
      <c r="P19" s="35"/>
    </row>
    <row r="20" spans="1:16" ht="24.95" customHeight="1" x14ac:dyDescent="0.15">
      <c r="A20" s="37"/>
      <c r="B20" s="37"/>
      <c r="C20" s="37"/>
      <c r="D20" s="37"/>
      <c r="E20" s="37"/>
      <c r="F20" s="37"/>
      <c r="G20" s="37"/>
      <c r="H20" s="37"/>
      <c r="I20" s="37"/>
      <c r="J20" s="37"/>
      <c r="K20" s="37"/>
      <c r="L20" s="37"/>
      <c r="M20" s="37"/>
      <c r="N20" s="37"/>
      <c r="O20" s="37"/>
      <c r="P20" s="37"/>
    </row>
    <row r="21" spans="1:16" ht="24.95" customHeight="1" x14ac:dyDescent="0.15">
      <c r="A21" s="37"/>
      <c r="B21" s="37"/>
      <c r="C21" s="37"/>
      <c r="D21" s="37"/>
      <c r="E21" s="37"/>
      <c r="F21" s="37"/>
      <c r="G21" s="37"/>
      <c r="H21" s="37"/>
      <c r="I21" s="37"/>
      <c r="J21" s="37"/>
      <c r="K21" s="37"/>
      <c r="L21" s="37"/>
      <c r="M21" s="37"/>
      <c r="N21" s="37"/>
      <c r="O21" s="37"/>
      <c r="P21" s="37"/>
    </row>
    <row r="22" spans="1:16" ht="24.95" customHeight="1" x14ac:dyDescent="0.15">
      <c r="A22" s="37"/>
      <c r="B22" s="37"/>
      <c r="C22" s="37"/>
      <c r="D22" s="37"/>
      <c r="E22" s="37"/>
      <c r="F22" s="37"/>
      <c r="G22" s="37"/>
      <c r="H22" s="37"/>
      <c r="I22" s="37"/>
      <c r="J22" s="37"/>
      <c r="K22" s="37"/>
      <c r="L22" s="37"/>
      <c r="M22" s="37"/>
      <c r="N22" s="37"/>
      <c r="O22" s="37"/>
      <c r="P22" s="37"/>
    </row>
    <row r="23" spans="1:16" ht="24.95" customHeight="1" x14ac:dyDescent="0.15">
      <c r="A23" s="37"/>
      <c r="B23" s="37"/>
      <c r="C23" s="37"/>
      <c r="D23" s="37"/>
      <c r="E23" s="37"/>
      <c r="F23" s="37"/>
      <c r="G23" s="37"/>
      <c r="H23" s="37"/>
      <c r="I23" s="37"/>
      <c r="J23" s="37"/>
      <c r="K23" s="37"/>
      <c r="L23" s="37"/>
      <c r="M23" s="37"/>
      <c r="N23" s="37"/>
      <c r="O23" s="37"/>
      <c r="P23" s="37"/>
    </row>
    <row r="24" spans="1:16" ht="24.95" customHeight="1" x14ac:dyDescent="0.15">
      <c r="A24" s="37"/>
      <c r="B24" s="37"/>
      <c r="C24" s="37"/>
      <c r="D24" s="37"/>
      <c r="E24" s="37"/>
      <c r="F24" s="37"/>
      <c r="G24" s="37"/>
      <c r="H24" s="37"/>
      <c r="I24" s="37"/>
      <c r="J24" s="37"/>
      <c r="K24" s="37"/>
      <c r="L24" s="37"/>
      <c r="M24" s="37"/>
      <c r="N24" s="37"/>
      <c r="O24" s="37"/>
      <c r="P24" s="37"/>
    </row>
    <row r="25" spans="1:16" x14ac:dyDescent="0.15">
      <c r="A25" s="39"/>
      <c r="B25" s="39"/>
      <c r="C25" s="39"/>
      <c r="D25" s="39"/>
      <c r="E25" s="39"/>
      <c r="F25" s="39"/>
      <c r="G25" s="39"/>
      <c r="H25" s="39"/>
      <c r="I25" s="39"/>
      <c r="J25" s="39"/>
      <c r="K25" s="39"/>
      <c r="L25" s="39"/>
      <c r="M25" s="39"/>
      <c r="N25" s="39"/>
      <c r="O25" s="39"/>
      <c r="P25" s="39"/>
    </row>
    <row r="26" spans="1:16" x14ac:dyDescent="0.15">
      <c r="A26" s="39"/>
      <c r="B26" s="39"/>
      <c r="C26" s="39"/>
      <c r="D26" s="39"/>
      <c r="E26" s="39"/>
      <c r="F26" s="39"/>
      <c r="G26" s="39"/>
      <c r="H26" s="39"/>
      <c r="I26" s="39"/>
      <c r="J26" s="39"/>
      <c r="K26" s="39"/>
      <c r="L26" s="39"/>
      <c r="M26" s="39"/>
      <c r="N26" s="39"/>
      <c r="O26" s="39"/>
      <c r="P26" s="39"/>
    </row>
    <row r="27" spans="1:16" x14ac:dyDescent="0.15">
      <c r="A27" s="39"/>
      <c r="B27" s="39"/>
      <c r="C27" s="39"/>
      <c r="D27" s="39"/>
      <c r="E27" s="39"/>
      <c r="F27" s="39"/>
      <c r="G27" s="39"/>
      <c r="H27" s="39"/>
      <c r="I27" s="39"/>
      <c r="J27" s="39"/>
      <c r="K27" s="39"/>
      <c r="L27" s="39"/>
      <c r="M27" s="39"/>
      <c r="N27" s="39"/>
      <c r="O27" s="39"/>
      <c r="P27" s="39"/>
    </row>
    <row r="28" spans="1:16" x14ac:dyDescent="0.15">
      <c r="A28" s="39"/>
      <c r="B28" s="39"/>
      <c r="C28" s="39"/>
      <c r="D28" s="39"/>
      <c r="E28" s="39"/>
      <c r="F28" s="39"/>
      <c r="G28" s="39"/>
      <c r="H28" s="39"/>
      <c r="I28" s="39"/>
      <c r="J28" s="39"/>
      <c r="K28" s="39"/>
      <c r="L28" s="39"/>
      <c r="M28" s="39"/>
      <c r="N28" s="39"/>
      <c r="O28" s="39"/>
      <c r="P28" s="39"/>
    </row>
    <row r="29" spans="1:16" x14ac:dyDescent="0.15">
      <c r="A29" s="39"/>
      <c r="B29" s="39"/>
      <c r="C29" s="39"/>
      <c r="D29" s="39"/>
      <c r="E29" s="39"/>
      <c r="F29" s="39"/>
      <c r="G29" s="39"/>
      <c r="H29" s="39"/>
      <c r="I29" s="39"/>
      <c r="J29" s="39"/>
      <c r="K29" s="39"/>
      <c r="L29" s="39"/>
      <c r="M29" s="39"/>
      <c r="N29" s="39"/>
      <c r="O29" s="39"/>
      <c r="P29" s="39"/>
    </row>
    <row r="30" spans="1:16" x14ac:dyDescent="0.15">
      <c r="A30" s="39"/>
      <c r="B30" s="39"/>
      <c r="C30" s="39"/>
      <c r="D30" s="39"/>
      <c r="E30" s="39"/>
      <c r="F30" s="39"/>
      <c r="G30" s="39"/>
      <c r="H30" s="39"/>
      <c r="I30" s="39"/>
      <c r="J30" s="39"/>
      <c r="K30" s="39"/>
      <c r="L30" s="39"/>
      <c r="M30" s="39"/>
      <c r="N30" s="39"/>
      <c r="O30" s="39"/>
      <c r="P30" s="39"/>
    </row>
  </sheetData>
  <mergeCells count="5">
    <mergeCell ref="A1:B1"/>
    <mergeCell ref="D4:N4"/>
    <mergeCell ref="B7:P7"/>
    <mergeCell ref="D8:N8"/>
    <mergeCell ref="E12:N12"/>
  </mergeCells>
  <phoneticPr fontId="2"/>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1"/>
  <sheetViews>
    <sheetView view="pageBreakPreview" topLeftCell="A52" zoomScale="85" zoomScaleNormal="100" zoomScaleSheetLayoutView="85" workbookViewId="0">
      <selection activeCell="R69" sqref="R69"/>
    </sheetView>
  </sheetViews>
  <sheetFormatPr defaultRowHeight="13.5" x14ac:dyDescent="0.15"/>
  <cols>
    <col min="1" max="1" width="3.625" style="38" customWidth="1"/>
    <col min="2" max="2" width="5.625" style="50" customWidth="1"/>
    <col min="3" max="3" width="5.625" style="38" customWidth="1"/>
    <col min="4" max="4" width="5.625" style="50" customWidth="1"/>
    <col min="5" max="5" width="6.875" style="50" customWidth="1"/>
    <col min="6" max="13" width="5.625" style="50" customWidth="1"/>
    <col min="14" max="28" width="5.625" style="38" customWidth="1"/>
    <col min="29" max="16384" width="9" style="38"/>
  </cols>
  <sheetData>
    <row r="1" spans="1:24" customFormat="1" ht="20.100000000000001" customHeight="1" x14ac:dyDescent="0.15">
      <c r="A1" s="40" t="s">
        <v>34</v>
      </c>
      <c r="B1" s="41"/>
      <c r="C1" s="42"/>
      <c r="D1" s="41"/>
      <c r="E1" s="41"/>
      <c r="F1" s="41"/>
      <c r="G1" s="41"/>
      <c r="H1" s="41"/>
      <c r="I1" s="41"/>
      <c r="J1" s="41"/>
      <c r="K1" s="41"/>
      <c r="L1" s="41"/>
      <c r="M1" s="41"/>
    </row>
    <row r="2" spans="1:24" customFormat="1" ht="20.100000000000001" customHeight="1" x14ac:dyDescent="0.15">
      <c r="A2" s="43"/>
      <c r="B2" s="44" t="s">
        <v>35</v>
      </c>
      <c r="C2" s="45"/>
      <c r="D2" s="41"/>
      <c r="E2" s="41"/>
      <c r="F2" s="41"/>
      <c r="G2" s="41"/>
      <c r="H2" s="41"/>
      <c r="I2" s="41"/>
      <c r="J2" s="41"/>
      <c r="K2" s="35"/>
      <c r="L2" s="35"/>
      <c r="M2" s="41"/>
      <c r="N2" s="46"/>
      <c r="O2" s="46"/>
      <c r="P2" s="46"/>
      <c r="Q2" s="46"/>
      <c r="T2" s="243" t="s">
        <v>118</v>
      </c>
      <c r="U2" s="243"/>
      <c r="V2" s="243"/>
      <c r="W2" s="243"/>
      <c r="X2" s="243"/>
    </row>
    <row r="3" spans="1:24" customFormat="1" ht="24.95" customHeight="1" x14ac:dyDescent="0.15">
      <c r="A3" s="244"/>
      <c r="B3" s="245" t="s">
        <v>36</v>
      </c>
      <c r="C3" s="248" t="s">
        <v>37</v>
      </c>
      <c r="D3" s="249"/>
      <c r="E3" s="250"/>
      <c r="F3" s="251"/>
      <c r="G3" s="252"/>
      <c r="H3" s="252"/>
      <c r="I3" s="252"/>
      <c r="J3" s="252"/>
      <c r="K3" s="252"/>
      <c r="L3" s="252"/>
      <c r="M3" s="252"/>
      <c r="N3" s="252"/>
      <c r="O3" s="252"/>
      <c r="P3" s="252"/>
      <c r="Q3" s="252"/>
      <c r="R3" s="252"/>
      <c r="S3" s="252"/>
      <c r="T3" s="252"/>
      <c r="U3" s="252"/>
      <c r="V3" s="252"/>
      <c r="W3" s="252"/>
      <c r="X3" s="253"/>
    </row>
    <row r="4" spans="1:24" customFormat="1" ht="21.95" customHeight="1" x14ac:dyDescent="0.15">
      <c r="A4" s="244"/>
      <c r="B4" s="246"/>
      <c r="C4" s="254" t="s">
        <v>38</v>
      </c>
      <c r="D4" s="255"/>
      <c r="E4" s="256"/>
      <c r="F4" s="257" t="s">
        <v>39</v>
      </c>
      <c r="G4" s="258"/>
      <c r="H4" s="258"/>
      <c r="I4" s="258"/>
      <c r="J4" s="258"/>
      <c r="K4" s="258"/>
      <c r="L4" s="258"/>
      <c r="M4" s="258"/>
      <c r="N4" s="258"/>
      <c r="O4" s="258"/>
      <c r="P4" s="258"/>
      <c r="Q4" s="258"/>
      <c r="R4" s="258"/>
      <c r="S4" s="258"/>
      <c r="T4" s="258"/>
      <c r="U4" s="258"/>
      <c r="V4" s="258"/>
      <c r="W4" s="258"/>
      <c r="X4" s="259"/>
    </row>
    <row r="5" spans="1:24" customFormat="1" ht="21.95" customHeight="1" x14ac:dyDescent="0.15">
      <c r="A5" s="244"/>
      <c r="B5" s="246"/>
      <c r="C5" s="260" t="s">
        <v>40</v>
      </c>
      <c r="D5" s="261"/>
      <c r="E5" s="262"/>
      <c r="F5" s="263"/>
      <c r="G5" s="264"/>
      <c r="H5" s="264"/>
      <c r="I5" s="264"/>
      <c r="J5" s="264"/>
      <c r="K5" s="264"/>
      <c r="L5" s="264"/>
      <c r="M5" s="264"/>
      <c r="N5" s="264"/>
      <c r="O5" s="264"/>
      <c r="P5" s="264"/>
      <c r="Q5" s="264"/>
      <c r="R5" s="264"/>
      <c r="S5" s="264"/>
      <c r="T5" s="264"/>
      <c r="U5" s="264"/>
      <c r="V5" s="264"/>
      <c r="W5" s="264"/>
      <c r="X5" s="265"/>
    </row>
    <row r="6" spans="1:24" customFormat="1" ht="30" customHeight="1" x14ac:dyDescent="0.15">
      <c r="A6" s="244"/>
      <c r="B6" s="246"/>
      <c r="C6" s="260" t="s">
        <v>41</v>
      </c>
      <c r="D6" s="261"/>
      <c r="E6" s="262"/>
      <c r="F6" s="251"/>
      <c r="G6" s="252"/>
      <c r="H6" s="252"/>
      <c r="I6" s="252"/>
      <c r="J6" s="252"/>
      <c r="K6" s="252"/>
      <c r="L6" s="252"/>
      <c r="M6" s="252"/>
      <c r="N6" s="252"/>
      <c r="O6" s="252"/>
      <c r="P6" s="252"/>
      <c r="Q6" s="252"/>
      <c r="R6" s="252"/>
      <c r="S6" s="252"/>
      <c r="T6" s="252"/>
      <c r="U6" s="252"/>
      <c r="V6" s="252"/>
      <c r="W6" s="252"/>
      <c r="X6" s="253"/>
    </row>
    <row r="7" spans="1:24" customFormat="1" ht="23.1" customHeight="1" x14ac:dyDescent="0.15">
      <c r="A7" s="244"/>
      <c r="B7" s="246"/>
      <c r="C7" s="266" t="s">
        <v>42</v>
      </c>
      <c r="D7" s="267"/>
      <c r="E7" s="268"/>
      <c r="F7" s="275" t="s">
        <v>43</v>
      </c>
      <c r="G7" s="276"/>
      <c r="H7" s="276"/>
      <c r="I7" s="277"/>
      <c r="J7" s="276"/>
      <c r="K7" s="276"/>
      <c r="L7" s="278"/>
      <c r="M7" s="279" t="s">
        <v>44</v>
      </c>
      <c r="N7" s="280"/>
      <c r="O7" s="281"/>
      <c r="P7" s="282"/>
      <c r="Q7" s="282"/>
      <c r="R7" s="283"/>
      <c r="S7" s="284" t="s">
        <v>45</v>
      </c>
      <c r="T7" s="258"/>
      <c r="U7" s="285"/>
      <c r="V7" s="286"/>
      <c r="W7" s="287"/>
      <c r="X7" s="288"/>
    </row>
    <row r="8" spans="1:24" customFormat="1" ht="23.1" customHeight="1" x14ac:dyDescent="0.15">
      <c r="A8" s="244"/>
      <c r="B8" s="246"/>
      <c r="C8" s="269"/>
      <c r="D8" s="270"/>
      <c r="E8" s="271"/>
      <c r="F8" s="289" t="s">
        <v>46</v>
      </c>
      <c r="G8" s="290"/>
      <c r="H8" s="290"/>
      <c r="I8" s="291"/>
      <c r="J8" s="290"/>
      <c r="K8" s="290"/>
      <c r="L8" s="292"/>
      <c r="M8" s="293" t="s">
        <v>44</v>
      </c>
      <c r="N8" s="294"/>
      <c r="O8" s="295"/>
      <c r="P8" s="296"/>
      <c r="Q8" s="296"/>
      <c r="R8" s="297"/>
      <c r="S8" s="298" t="s">
        <v>47</v>
      </c>
      <c r="T8" s="299"/>
      <c r="U8" s="300"/>
      <c r="V8" s="301"/>
      <c r="W8" s="302"/>
      <c r="X8" s="303"/>
    </row>
    <row r="9" spans="1:24" customFormat="1" ht="23.1" customHeight="1" x14ac:dyDescent="0.15">
      <c r="A9" s="244"/>
      <c r="B9" s="246"/>
      <c r="C9" s="269"/>
      <c r="D9" s="270"/>
      <c r="E9" s="271"/>
      <c r="F9" s="289" t="s">
        <v>48</v>
      </c>
      <c r="G9" s="290"/>
      <c r="H9" s="290"/>
      <c r="I9" s="291"/>
      <c r="J9" s="290"/>
      <c r="K9" s="290"/>
      <c r="L9" s="292"/>
      <c r="M9" s="293" t="s">
        <v>44</v>
      </c>
      <c r="N9" s="294"/>
      <c r="O9" s="295"/>
      <c r="P9" s="296"/>
      <c r="Q9" s="296"/>
      <c r="R9" s="297"/>
      <c r="S9" s="298" t="s">
        <v>47</v>
      </c>
      <c r="T9" s="299"/>
      <c r="U9" s="300"/>
      <c r="V9" s="301"/>
      <c r="W9" s="302"/>
      <c r="X9" s="303"/>
    </row>
    <row r="10" spans="1:24" customFormat="1" ht="23.1" customHeight="1" x14ac:dyDescent="0.15">
      <c r="A10" s="244"/>
      <c r="B10" s="246"/>
      <c r="C10" s="269"/>
      <c r="D10" s="270"/>
      <c r="E10" s="271"/>
      <c r="F10" s="289" t="s">
        <v>49</v>
      </c>
      <c r="G10" s="290"/>
      <c r="H10" s="290"/>
      <c r="I10" s="291"/>
      <c r="J10" s="290"/>
      <c r="K10" s="290"/>
      <c r="L10" s="292"/>
      <c r="M10" s="293" t="s">
        <v>50</v>
      </c>
      <c r="N10" s="294"/>
      <c r="O10" s="295"/>
      <c r="P10" s="296"/>
      <c r="Q10" s="296"/>
      <c r="R10" s="297"/>
      <c r="S10" s="298" t="s">
        <v>47</v>
      </c>
      <c r="T10" s="299"/>
      <c r="U10" s="300"/>
      <c r="V10" s="301"/>
      <c r="W10" s="302"/>
      <c r="X10" s="303"/>
    </row>
    <row r="11" spans="1:24" customFormat="1" ht="23.1" customHeight="1" x14ac:dyDescent="0.15">
      <c r="A11" s="244"/>
      <c r="B11" s="247"/>
      <c r="C11" s="272"/>
      <c r="D11" s="273"/>
      <c r="E11" s="274"/>
      <c r="F11" s="304" t="s">
        <v>51</v>
      </c>
      <c r="G11" s="305"/>
      <c r="H11" s="305"/>
      <c r="I11" s="306"/>
      <c r="J11" s="305"/>
      <c r="K11" s="305"/>
      <c r="L11" s="307"/>
      <c r="M11" s="308" t="s">
        <v>50</v>
      </c>
      <c r="N11" s="309"/>
      <c r="O11" s="48"/>
      <c r="P11" s="305"/>
      <c r="Q11" s="305"/>
      <c r="R11" s="307"/>
      <c r="S11" s="310" t="s">
        <v>47</v>
      </c>
      <c r="T11" s="311"/>
      <c r="U11" s="312"/>
      <c r="V11" s="313"/>
      <c r="W11" s="314"/>
      <c r="X11" s="315"/>
    </row>
    <row r="12" spans="1:24" customFormat="1" ht="22.5" customHeight="1" x14ac:dyDescent="0.15">
      <c r="A12" s="244"/>
      <c r="B12" s="332" t="s">
        <v>52</v>
      </c>
      <c r="C12" s="260" t="s">
        <v>53</v>
      </c>
      <c r="D12" s="261"/>
      <c r="E12" s="262"/>
      <c r="F12" s="239"/>
      <c r="G12" s="239"/>
      <c r="H12" s="239"/>
      <c r="I12" s="239"/>
      <c r="J12" s="239"/>
      <c r="K12" s="239"/>
      <c r="L12" s="239"/>
      <c r="M12" s="239"/>
      <c r="N12" s="239"/>
      <c r="O12" s="240" t="s">
        <v>54</v>
      </c>
      <c r="P12" s="241"/>
      <c r="Q12" s="241"/>
      <c r="R12" s="242"/>
      <c r="S12" s="239"/>
      <c r="T12" s="239"/>
      <c r="U12" s="239"/>
      <c r="V12" s="239"/>
      <c r="W12" s="239"/>
      <c r="X12" s="239"/>
    </row>
    <row r="13" spans="1:24" customFormat="1" ht="21.95" customHeight="1" x14ac:dyDescent="0.15">
      <c r="A13" s="244"/>
      <c r="B13" s="332"/>
      <c r="C13" s="316" t="s">
        <v>55</v>
      </c>
      <c r="D13" s="317"/>
      <c r="E13" s="318"/>
      <c r="F13" s="239"/>
      <c r="G13" s="239"/>
      <c r="H13" s="239"/>
      <c r="I13" s="239"/>
      <c r="J13" s="239"/>
      <c r="K13" s="239"/>
      <c r="L13" s="239"/>
      <c r="M13" s="239"/>
      <c r="N13" s="239"/>
      <c r="O13" s="319" t="s">
        <v>56</v>
      </c>
      <c r="P13" s="320"/>
      <c r="Q13" s="320"/>
      <c r="R13" s="321"/>
      <c r="S13" s="322"/>
      <c r="T13" s="322"/>
      <c r="U13" s="322"/>
      <c r="V13" s="322"/>
      <c r="W13" s="322"/>
      <c r="X13" s="322"/>
    </row>
    <row r="14" spans="1:24" customFormat="1" ht="21.95" customHeight="1" x14ac:dyDescent="0.15">
      <c r="A14" s="244"/>
      <c r="B14" s="332"/>
      <c r="C14" s="260"/>
      <c r="D14" s="261"/>
      <c r="E14" s="262"/>
      <c r="F14" s="239"/>
      <c r="G14" s="239"/>
      <c r="H14" s="239"/>
      <c r="I14" s="239"/>
      <c r="J14" s="239"/>
      <c r="K14" s="239"/>
      <c r="L14" s="239"/>
      <c r="M14" s="239"/>
      <c r="N14" s="239"/>
      <c r="O14" s="240" t="s">
        <v>57</v>
      </c>
      <c r="P14" s="241"/>
      <c r="Q14" s="241"/>
      <c r="R14" s="242"/>
      <c r="S14" s="239"/>
      <c r="T14" s="239"/>
      <c r="U14" s="239"/>
      <c r="V14" s="239"/>
      <c r="W14" s="239"/>
      <c r="X14" s="239"/>
    </row>
    <row r="15" spans="1:24" customFormat="1" ht="24.75" customHeight="1" x14ac:dyDescent="0.15">
      <c r="A15" s="244"/>
      <c r="B15" s="332"/>
      <c r="C15" s="323" t="s">
        <v>58</v>
      </c>
      <c r="D15" s="324"/>
      <c r="E15" s="325"/>
      <c r="F15" s="326"/>
      <c r="G15" s="327"/>
      <c r="H15" s="327"/>
      <c r="I15" s="327"/>
      <c r="J15" s="327"/>
      <c r="K15" s="327"/>
      <c r="L15" s="327"/>
      <c r="M15" s="327"/>
      <c r="N15" s="327"/>
      <c r="O15" s="327"/>
      <c r="P15" s="327"/>
      <c r="Q15" s="327"/>
      <c r="R15" s="327"/>
      <c r="S15" s="327"/>
      <c r="T15" s="327"/>
      <c r="U15" s="327"/>
      <c r="V15" s="327"/>
      <c r="W15" s="327"/>
      <c r="X15" s="328"/>
    </row>
    <row r="16" spans="1:24" customFormat="1" ht="24.95" customHeight="1" x14ac:dyDescent="0.15">
      <c r="A16" s="244"/>
      <c r="B16" s="332"/>
      <c r="C16" s="275" t="s">
        <v>59</v>
      </c>
      <c r="D16" s="276"/>
      <c r="E16" s="278"/>
      <c r="F16" s="275" t="s">
        <v>60</v>
      </c>
      <c r="G16" s="276"/>
      <c r="H16" s="276"/>
      <c r="I16" s="277"/>
      <c r="J16" s="276"/>
      <c r="K16" s="276"/>
      <c r="L16" s="276"/>
      <c r="M16" s="276"/>
      <c r="N16" s="276"/>
      <c r="O16" s="278"/>
      <c r="P16" s="280" t="s">
        <v>50</v>
      </c>
      <c r="Q16" s="280"/>
      <c r="R16" s="280"/>
      <c r="S16" s="286"/>
      <c r="T16" s="287"/>
      <c r="U16" s="287"/>
      <c r="V16" s="287"/>
      <c r="W16" s="287"/>
      <c r="X16" s="288"/>
    </row>
    <row r="17" spans="1:29" customFormat="1" ht="24.95" customHeight="1" x14ac:dyDescent="0.15">
      <c r="A17" s="244"/>
      <c r="B17" s="332"/>
      <c r="C17" s="329"/>
      <c r="D17" s="330"/>
      <c r="E17" s="331"/>
      <c r="F17" s="289" t="s">
        <v>46</v>
      </c>
      <c r="G17" s="290"/>
      <c r="H17" s="290"/>
      <c r="I17" s="291"/>
      <c r="J17" s="290"/>
      <c r="K17" s="290"/>
      <c r="L17" s="290"/>
      <c r="M17" s="290"/>
      <c r="N17" s="290"/>
      <c r="O17" s="292"/>
      <c r="P17" s="294" t="s">
        <v>44</v>
      </c>
      <c r="Q17" s="294"/>
      <c r="R17" s="294"/>
      <c r="S17" s="301"/>
      <c r="T17" s="302"/>
      <c r="U17" s="302"/>
      <c r="V17" s="302"/>
      <c r="W17" s="302"/>
      <c r="X17" s="303"/>
    </row>
    <row r="18" spans="1:29" customFormat="1" ht="24.95" customHeight="1" x14ac:dyDescent="0.15">
      <c r="A18" s="244"/>
      <c r="B18" s="49"/>
      <c r="C18" s="304"/>
      <c r="D18" s="305"/>
      <c r="E18" s="307"/>
      <c r="F18" s="304" t="s">
        <v>61</v>
      </c>
      <c r="G18" s="305"/>
      <c r="H18" s="305"/>
      <c r="I18" s="306"/>
      <c r="J18" s="305"/>
      <c r="K18" s="305"/>
      <c r="L18" s="305"/>
      <c r="M18" s="305"/>
      <c r="N18" s="305"/>
      <c r="O18" s="307"/>
      <c r="P18" s="309" t="s">
        <v>50</v>
      </c>
      <c r="Q18" s="309"/>
      <c r="R18" s="309"/>
      <c r="S18" s="313"/>
      <c r="T18" s="314"/>
      <c r="U18" s="314"/>
      <c r="V18" s="314"/>
      <c r="W18" s="314"/>
      <c r="X18" s="315"/>
    </row>
    <row r="19" spans="1:29" customFormat="1" ht="20.100000000000001" customHeight="1" x14ac:dyDescent="0.15">
      <c r="A19" s="42"/>
      <c r="B19" s="41"/>
      <c r="C19" s="176" t="s">
        <v>238</v>
      </c>
      <c r="D19" s="41"/>
      <c r="E19" s="41"/>
      <c r="F19" s="41"/>
      <c r="G19" s="41"/>
      <c r="H19" s="41"/>
      <c r="I19" s="41"/>
      <c r="J19" s="41"/>
      <c r="K19" s="41"/>
      <c r="L19" s="41"/>
      <c r="M19" s="41"/>
      <c r="N19" s="46"/>
      <c r="O19" s="46"/>
      <c r="P19" s="46"/>
      <c r="Q19" s="46"/>
    </row>
    <row r="20" spans="1:29" customFormat="1" ht="20.100000000000001" customHeight="1" x14ac:dyDescent="0.15">
      <c r="A20" s="42"/>
      <c r="B20" s="41"/>
      <c r="C20" s="43" t="s">
        <v>239</v>
      </c>
      <c r="D20" s="41"/>
      <c r="E20" s="41"/>
      <c r="F20" s="41"/>
      <c r="G20" s="41"/>
      <c r="H20" s="41"/>
      <c r="I20" s="41"/>
      <c r="J20" s="41"/>
      <c r="K20" s="41"/>
      <c r="L20" s="41"/>
      <c r="M20" s="41"/>
      <c r="N20" s="46"/>
      <c r="O20" s="46"/>
      <c r="P20" s="46"/>
      <c r="Q20" s="46"/>
    </row>
    <row r="21" spans="1:29" customFormat="1" ht="13.5" customHeight="1" x14ac:dyDescent="0.15">
      <c r="A21" s="42"/>
      <c r="B21" s="41"/>
      <c r="C21" s="43"/>
      <c r="D21" s="41"/>
      <c r="E21" s="41"/>
      <c r="F21" s="41"/>
      <c r="G21" s="41"/>
      <c r="H21" s="41"/>
      <c r="I21" s="41"/>
      <c r="J21" s="41"/>
      <c r="K21" s="41"/>
      <c r="L21" s="41"/>
      <c r="M21" s="41"/>
      <c r="N21" s="46"/>
      <c r="O21" s="46"/>
      <c r="P21" s="46"/>
      <c r="Q21" s="46"/>
    </row>
    <row r="22" spans="1:29" customFormat="1" ht="20.100000000000001" customHeight="1" x14ac:dyDescent="0.15">
      <c r="A22" s="46"/>
      <c r="B22" s="45" t="s">
        <v>62</v>
      </c>
      <c r="C22" s="46"/>
      <c r="D22" s="50"/>
      <c r="E22" s="50"/>
      <c r="F22" s="50"/>
      <c r="G22" s="50"/>
      <c r="H22" s="50"/>
      <c r="I22" s="50"/>
      <c r="J22" s="50"/>
      <c r="K22" s="50"/>
      <c r="L22" s="50"/>
      <c r="M22" s="50"/>
      <c r="N22" s="46"/>
      <c r="O22" s="46"/>
      <c r="P22" s="46"/>
      <c r="Q22" s="46"/>
    </row>
    <row r="23" spans="1:29" ht="20.100000000000001" customHeight="1" x14ac:dyDescent="0.15">
      <c r="A23" s="46"/>
      <c r="B23" s="45" t="s">
        <v>63</v>
      </c>
      <c r="C23" s="46"/>
      <c r="N23" s="46"/>
      <c r="O23" s="46"/>
      <c r="P23" s="46"/>
      <c r="Q23" s="46"/>
    </row>
    <row r="24" spans="1:29" ht="19.5" customHeight="1" x14ac:dyDescent="0.15">
      <c r="A24" s="46"/>
      <c r="C24" s="46"/>
      <c r="N24" s="46"/>
      <c r="O24" s="46"/>
      <c r="P24" s="46"/>
      <c r="Q24" s="46"/>
    </row>
    <row r="25" spans="1:29" ht="20.100000000000001" customHeight="1" x14ac:dyDescent="0.15">
      <c r="A25" s="40" t="s">
        <v>64</v>
      </c>
      <c r="B25" s="43"/>
      <c r="C25" s="43"/>
      <c r="D25" s="51"/>
      <c r="E25" s="51"/>
      <c r="F25" s="51"/>
      <c r="G25" s="52"/>
      <c r="H25" s="52"/>
      <c r="I25" s="52"/>
      <c r="J25" s="52"/>
      <c r="K25" s="41"/>
      <c r="L25" s="41"/>
      <c r="M25" s="41"/>
      <c r="N25" s="45"/>
      <c r="O25" s="45"/>
      <c r="P25" s="45"/>
      <c r="Q25" s="45"/>
      <c r="R25" s="53"/>
      <c r="S25" s="53"/>
      <c r="T25" s="53"/>
      <c r="U25" s="53"/>
      <c r="V25" s="53"/>
      <c r="W25" s="53"/>
      <c r="X25" s="53"/>
    </row>
    <row r="26" spans="1:29" ht="16.5" customHeight="1" x14ac:dyDescent="0.15">
      <c r="A26" s="45"/>
      <c r="B26" s="54"/>
      <c r="C26" s="40"/>
      <c r="D26" s="54"/>
      <c r="E26" s="54"/>
      <c r="F26" s="54"/>
      <c r="G26" s="55"/>
      <c r="H26" s="55"/>
      <c r="I26" s="56"/>
      <c r="J26" s="56"/>
      <c r="K26" s="41"/>
      <c r="L26" s="41"/>
      <c r="M26" s="41"/>
      <c r="N26" s="45"/>
      <c r="O26" s="45"/>
      <c r="P26" s="45"/>
      <c r="Q26" s="45"/>
      <c r="R26" s="53"/>
      <c r="S26" s="53"/>
      <c r="T26" s="348" t="s">
        <v>119</v>
      </c>
      <c r="U26" s="348"/>
      <c r="V26" s="348"/>
      <c r="W26" s="348"/>
      <c r="X26" s="348"/>
      <c r="Y26" s="39"/>
      <c r="Z26" s="39"/>
    </row>
    <row r="27" spans="1:29" ht="24.95" customHeight="1" x14ac:dyDescent="0.15">
      <c r="A27" s="45"/>
      <c r="B27" s="254" t="s">
        <v>65</v>
      </c>
      <c r="C27" s="255"/>
      <c r="D27" s="255"/>
      <c r="E27" s="364" t="s">
        <v>151</v>
      </c>
      <c r="F27" s="364"/>
      <c r="G27" s="364"/>
      <c r="H27" s="351" t="s">
        <v>66</v>
      </c>
      <c r="I27" s="352"/>
      <c r="J27" s="353"/>
      <c r="K27" s="357" t="s">
        <v>67</v>
      </c>
      <c r="L27" s="275" t="s">
        <v>68</v>
      </c>
      <c r="M27" s="255"/>
      <c r="N27" s="256"/>
      <c r="O27" s="275" t="s">
        <v>69</v>
      </c>
      <c r="P27" s="259"/>
      <c r="Q27" s="275" t="s">
        <v>70</v>
      </c>
      <c r="R27" s="278"/>
      <c r="S27" s="275" t="s">
        <v>71</v>
      </c>
      <c r="T27" s="276"/>
      <c r="U27" s="278"/>
      <c r="V27" s="276" t="s">
        <v>72</v>
      </c>
      <c r="W27" s="276"/>
      <c r="X27" s="362" t="s">
        <v>73</v>
      </c>
      <c r="Y27" s="363"/>
      <c r="Z27" s="282" t="s">
        <v>74</v>
      </c>
      <c r="AA27" s="283"/>
      <c r="AB27" s="335"/>
      <c r="AC27" s="39"/>
    </row>
    <row r="28" spans="1:29" ht="24.95" customHeight="1" x14ac:dyDescent="0.15">
      <c r="A28" s="45"/>
      <c r="B28" s="349"/>
      <c r="C28" s="350"/>
      <c r="D28" s="350"/>
      <c r="E28" s="364"/>
      <c r="F28" s="364"/>
      <c r="G28" s="364"/>
      <c r="H28" s="354"/>
      <c r="I28" s="355"/>
      <c r="J28" s="356"/>
      <c r="K28" s="358"/>
      <c r="L28" s="349"/>
      <c r="M28" s="350"/>
      <c r="N28" s="359"/>
      <c r="O28" s="360"/>
      <c r="P28" s="361"/>
      <c r="Q28" s="304"/>
      <c r="R28" s="307"/>
      <c r="S28" s="304"/>
      <c r="T28" s="305"/>
      <c r="U28" s="307"/>
      <c r="V28" s="305"/>
      <c r="W28" s="305"/>
      <c r="X28" s="47" t="s">
        <v>75</v>
      </c>
      <c r="Y28" s="57" t="s">
        <v>76</v>
      </c>
      <c r="Z28" s="333"/>
      <c r="AA28" s="334"/>
      <c r="AB28" s="335"/>
      <c r="AC28" s="39"/>
    </row>
    <row r="29" spans="1:29" ht="24.95" customHeight="1" x14ac:dyDescent="0.15">
      <c r="A29" s="45"/>
      <c r="B29" s="336"/>
      <c r="C29" s="336"/>
      <c r="D29" s="336"/>
      <c r="E29" s="345" t="s">
        <v>152</v>
      </c>
      <c r="F29" s="346"/>
      <c r="G29" s="347"/>
      <c r="H29" s="337"/>
      <c r="I29" s="337"/>
      <c r="J29" s="337"/>
      <c r="K29" s="58"/>
      <c r="L29" s="338"/>
      <c r="M29" s="339"/>
      <c r="N29" s="340"/>
      <c r="O29" s="341"/>
      <c r="P29" s="341"/>
      <c r="Q29" s="341"/>
      <c r="R29" s="341"/>
      <c r="S29" s="342"/>
      <c r="T29" s="343"/>
      <c r="U29" s="344"/>
      <c r="V29" s="341"/>
      <c r="W29" s="341"/>
      <c r="X29" s="59"/>
      <c r="Y29" s="60"/>
      <c r="Z29" s="341"/>
      <c r="AA29" s="341"/>
      <c r="AB29" s="39"/>
      <c r="AC29" s="39"/>
    </row>
    <row r="30" spans="1:29" ht="24.95" customHeight="1" x14ac:dyDescent="0.15">
      <c r="A30" s="45"/>
      <c r="B30" s="336"/>
      <c r="C30" s="336"/>
      <c r="D30" s="336"/>
      <c r="E30" s="345" t="s">
        <v>152</v>
      </c>
      <c r="F30" s="346"/>
      <c r="G30" s="347"/>
      <c r="H30" s="337"/>
      <c r="I30" s="337"/>
      <c r="J30" s="337"/>
      <c r="K30" s="58"/>
      <c r="L30" s="338"/>
      <c r="M30" s="339"/>
      <c r="N30" s="340"/>
      <c r="O30" s="341"/>
      <c r="P30" s="341"/>
      <c r="Q30" s="341"/>
      <c r="R30" s="341"/>
      <c r="S30" s="342"/>
      <c r="T30" s="343"/>
      <c r="U30" s="344"/>
      <c r="V30" s="341"/>
      <c r="W30" s="341"/>
      <c r="X30" s="59"/>
      <c r="Y30" s="60"/>
      <c r="Z30" s="341"/>
      <c r="AA30" s="341"/>
    </row>
    <row r="31" spans="1:29" ht="24.95" customHeight="1" x14ac:dyDescent="0.15">
      <c r="A31" s="45"/>
      <c r="B31" s="336"/>
      <c r="C31" s="336"/>
      <c r="D31" s="336"/>
      <c r="E31" s="345" t="s">
        <v>152</v>
      </c>
      <c r="F31" s="346"/>
      <c r="G31" s="347"/>
      <c r="H31" s="337"/>
      <c r="I31" s="337"/>
      <c r="J31" s="337"/>
      <c r="K31" s="58"/>
      <c r="L31" s="338"/>
      <c r="M31" s="339"/>
      <c r="N31" s="340"/>
      <c r="O31" s="341"/>
      <c r="P31" s="341"/>
      <c r="Q31" s="341"/>
      <c r="R31" s="341"/>
      <c r="S31" s="342"/>
      <c r="T31" s="343"/>
      <c r="U31" s="344"/>
      <c r="V31" s="341"/>
      <c r="W31" s="341"/>
      <c r="X31" s="59"/>
      <c r="Y31" s="60"/>
      <c r="Z31" s="341"/>
      <c r="AA31" s="341"/>
    </row>
    <row r="32" spans="1:29" ht="24.95" customHeight="1" x14ac:dyDescent="0.15">
      <c r="A32" s="45"/>
      <c r="B32" s="336"/>
      <c r="C32" s="336"/>
      <c r="D32" s="336"/>
      <c r="E32" s="345" t="s">
        <v>152</v>
      </c>
      <c r="F32" s="346"/>
      <c r="G32" s="347"/>
      <c r="H32" s="337"/>
      <c r="I32" s="337"/>
      <c r="J32" s="337"/>
      <c r="K32" s="58"/>
      <c r="L32" s="338"/>
      <c r="M32" s="339"/>
      <c r="N32" s="340"/>
      <c r="O32" s="341"/>
      <c r="P32" s="341"/>
      <c r="Q32" s="341"/>
      <c r="R32" s="341"/>
      <c r="S32" s="342"/>
      <c r="T32" s="343"/>
      <c r="U32" s="344"/>
      <c r="V32" s="341"/>
      <c r="W32" s="341"/>
      <c r="X32" s="59"/>
      <c r="Y32" s="60"/>
      <c r="Z32" s="341"/>
      <c r="AA32" s="341"/>
    </row>
    <row r="33" spans="1:27" ht="24.95" customHeight="1" x14ac:dyDescent="0.15">
      <c r="A33" s="45"/>
      <c r="B33" s="336"/>
      <c r="C33" s="336"/>
      <c r="D33" s="336"/>
      <c r="E33" s="345" t="s">
        <v>152</v>
      </c>
      <c r="F33" s="346"/>
      <c r="G33" s="347"/>
      <c r="H33" s="337"/>
      <c r="I33" s="337"/>
      <c r="J33" s="337"/>
      <c r="K33" s="58"/>
      <c r="L33" s="338"/>
      <c r="M33" s="339"/>
      <c r="N33" s="340"/>
      <c r="O33" s="341"/>
      <c r="P33" s="341"/>
      <c r="Q33" s="341"/>
      <c r="R33" s="341"/>
      <c r="S33" s="342"/>
      <c r="T33" s="343"/>
      <c r="U33" s="344"/>
      <c r="V33" s="341"/>
      <c r="W33" s="341"/>
      <c r="X33" s="59"/>
      <c r="Y33" s="60"/>
      <c r="Z33" s="341"/>
      <c r="AA33" s="341"/>
    </row>
    <row r="34" spans="1:27" ht="24.95" customHeight="1" x14ac:dyDescent="0.15">
      <c r="A34" s="45"/>
      <c r="B34" s="336"/>
      <c r="C34" s="336"/>
      <c r="D34" s="336"/>
      <c r="E34" s="345" t="s">
        <v>152</v>
      </c>
      <c r="F34" s="346"/>
      <c r="G34" s="347"/>
      <c r="H34" s="337"/>
      <c r="I34" s="337"/>
      <c r="J34" s="337"/>
      <c r="K34" s="58"/>
      <c r="L34" s="338"/>
      <c r="M34" s="339"/>
      <c r="N34" s="340"/>
      <c r="O34" s="341"/>
      <c r="P34" s="341"/>
      <c r="Q34" s="341"/>
      <c r="R34" s="341"/>
      <c r="S34" s="342"/>
      <c r="T34" s="343"/>
      <c r="U34" s="344"/>
      <c r="V34" s="341"/>
      <c r="W34" s="341"/>
      <c r="X34" s="59"/>
      <c r="Y34" s="60"/>
      <c r="Z34" s="341"/>
      <c r="AA34" s="341"/>
    </row>
    <row r="35" spans="1:27" ht="24.95" customHeight="1" x14ac:dyDescent="0.15">
      <c r="A35" s="45"/>
      <c r="B35" s="336"/>
      <c r="C35" s="336"/>
      <c r="D35" s="336"/>
      <c r="E35" s="345" t="s">
        <v>152</v>
      </c>
      <c r="F35" s="346"/>
      <c r="G35" s="347"/>
      <c r="H35" s="337"/>
      <c r="I35" s="337"/>
      <c r="J35" s="337"/>
      <c r="K35" s="58"/>
      <c r="L35" s="338"/>
      <c r="M35" s="339"/>
      <c r="N35" s="340"/>
      <c r="O35" s="341"/>
      <c r="P35" s="341"/>
      <c r="Q35" s="341"/>
      <c r="R35" s="341"/>
      <c r="S35" s="342"/>
      <c r="T35" s="343"/>
      <c r="U35" s="344"/>
      <c r="V35" s="341"/>
      <c r="W35" s="341"/>
      <c r="X35" s="59"/>
      <c r="Y35" s="60"/>
      <c r="Z35" s="341"/>
      <c r="AA35" s="341"/>
    </row>
    <row r="36" spans="1:27" ht="24.95" customHeight="1" x14ac:dyDescent="0.15">
      <c r="A36" s="45"/>
      <c r="B36" s="336"/>
      <c r="C36" s="336"/>
      <c r="D36" s="336"/>
      <c r="E36" s="345" t="s">
        <v>152</v>
      </c>
      <c r="F36" s="346"/>
      <c r="G36" s="347"/>
      <c r="H36" s="337"/>
      <c r="I36" s="337"/>
      <c r="J36" s="337"/>
      <c r="K36" s="58"/>
      <c r="L36" s="338"/>
      <c r="M36" s="339"/>
      <c r="N36" s="340"/>
      <c r="O36" s="341"/>
      <c r="P36" s="341"/>
      <c r="Q36" s="341"/>
      <c r="R36" s="341"/>
      <c r="S36" s="342"/>
      <c r="T36" s="343"/>
      <c r="U36" s="344"/>
      <c r="V36" s="341"/>
      <c r="W36" s="341"/>
      <c r="X36" s="59"/>
      <c r="Y36" s="60"/>
      <c r="Z36" s="341"/>
      <c r="AA36" s="341"/>
    </row>
    <row r="37" spans="1:27" ht="24.95" customHeight="1" x14ac:dyDescent="0.15">
      <c r="A37" s="45"/>
      <c r="B37" s="336"/>
      <c r="C37" s="336"/>
      <c r="D37" s="336"/>
      <c r="E37" s="345" t="s">
        <v>152</v>
      </c>
      <c r="F37" s="346"/>
      <c r="G37" s="347"/>
      <c r="H37" s="337"/>
      <c r="I37" s="337"/>
      <c r="J37" s="337"/>
      <c r="K37" s="58"/>
      <c r="L37" s="338"/>
      <c r="M37" s="339"/>
      <c r="N37" s="340"/>
      <c r="O37" s="341"/>
      <c r="P37" s="341"/>
      <c r="Q37" s="341"/>
      <c r="R37" s="341"/>
      <c r="S37" s="342"/>
      <c r="T37" s="343"/>
      <c r="U37" s="344"/>
      <c r="V37" s="341"/>
      <c r="W37" s="341"/>
      <c r="X37" s="59"/>
      <c r="Y37" s="60"/>
      <c r="Z37" s="341"/>
      <c r="AA37" s="341"/>
    </row>
    <row r="38" spans="1:27" ht="24.95" customHeight="1" x14ac:dyDescent="0.15">
      <c r="A38" s="45"/>
      <c r="B38" s="336"/>
      <c r="C38" s="336"/>
      <c r="D38" s="336"/>
      <c r="E38" s="345" t="s">
        <v>152</v>
      </c>
      <c r="F38" s="346"/>
      <c r="G38" s="347"/>
      <c r="H38" s="337"/>
      <c r="I38" s="337"/>
      <c r="J38" s="337"/>
      <c r="K38" s="58"/>
      <c r="L38" s="338"/>
      <c r="M38" s="339"/>
      <c r="N38" s="340"/>
      <c r="O38" s="341"/>
      <c r="P38" s="341"/>
      <c r="Q38" s="341"/>
      <c r="R38" s="341"/>
      <c r="S38" s="342"/>
      <c r="T38" s="343"/>
      <c r="U38" s="344"/>
      <c r="V38" s="341"/>
      <c r="W38" s="341"/>
      <c r="X38" s="59"/>
      <c r="Y38" s="60"/>
      <c r="Z38" s="341"/>
      <c r="AA38" s="341"/>
    </row>
    <row r="39" spans="1:27" s="182" customFormat="1" ht="20.100000000000001" customHeight="1" x14ac:dyDescent="0.15">
      <c r="A39" s="178" t="s">
        <v>77</v>
      </c>
      <c r="B39" s="176" t="s">
        <v>240</v>
      </c>
      <c r="C39" s="177"/>
      <c r="D39" s="177"/>
      <c r="E39" s="177"/>
      <c r="F39" s="177"/>
      <c r="G39" s="177"/>
      <c r="H39" s="177"/>
      <c r="I39" s="177"/>
      <c r="J39" s="177"/>
      <c r="K39" s="179"/>
      <c r="L39" s="179"/>
      <c r="M39" s="179"/>
      <c r="N39" s="180"/>
      <c r="O39" s="180"/>
      <c r="P39" s="180"/>
      <c r="Q39" s="180"/>
      <c r="R39" s="181"/>
      <c r="S39" s="181"/>
      <c r="T39" s="181"/>
      <c r="U39" s="181"/>
      <c r="V39" s="181"/>
      <c r="W39" s="181"/>
      <c r="X39" s="181"/>
    </row>
    <row r="40" spans="1:27" ht="20.100000000000001" customHeight="1" x14ac:dyDescent="0.15">
      <c r="A40" s="45"/>
      <c r="B40" s="54" t="s">
        <v>241</v>
      </c>
      <c r="C40" s="54"/>
      <c r="D40" s="54"/>
      <c r="E40" s="54"/>
      <c r="F40" s="54"/>
      <c r="G40" s="54"/>
      <c r="H40" s="54"/>
      <c r="I40" s="54"/>
      <c r="J40" s="54"/>
      <c r="K40" s="41"/>
      <c r="L40" s="41"/>
      <c r="M40" s="41"/>
      <c r="N40" s="45"/>
      <c r="O40" s="45"/>
      <c r="P40" s="45"/>
      <c r="Q40" s="45"/>
      <c r="R40" s="53"/>
      <c r="S40" s="53"/>
      <c r="T40" s="53"/>
      <c r="U40" s="53"/>
      <c r="V40" s="53"/>
      <c r="W40" s="53"/>
      <c r="X40" s="53"/>
    </row>
    <row r="41" spans="1:27" ht="20.100000000000001" customHeight="1" x14ac:dyDescent="0.15">
      <c r="A41" s="45"/>
      <c r="B41" s="54" t="s">
        <v>242</v>
      </c>
      <c r="C41" s="54"/>
      <c r="D41" s="54"/>
      <c r="E41" s="54"/>
      <c r="F41" s="54"/>
      <c r="G41" s="54"/>
      <c r="H41" s="54"/>
      <c r="I41" s="54"/>
      <c r="J41" s="54"/>
      <c r="K41" s="41"/>
      <c r="L41" s="41"/>
      <c r="M41" s="41"/>
      <c r="N41" s="45"/>
      <c r="O41" s="45"/>
      <c r="P41" s="45"/>
      <c r="Q41" s="45"/>
      <c r="R41" s="53"/>
      <c r="S41" s="53"/>
      <c r="T41" s="53"/>
      <c r="U41" s="53"/>
      <c r="V41" s="53"/>
      <c r="W41" s="53"/>
      <c r="X41" s="53"/>
    </row>
    <row r="42" spans="1:27" ht="20.100000000000001" customHeight="1" x14ac:dyDescent="0.15">
      <c r="A42" s="45"/>
      <c r="B42" s="43" t="s">
        <v>243</v>
      </c>
      <c r="C42" s="51"/>
      <c r="D42" s="51"/>
      <c r="E42" s="51"/>
      <c r="F42" s="51"/>
      <c r="G42" s="51"/>
      <c r="H42" s="51"/>
      <c r="I42" s="51"/>
      <c r="J42" s="51"/>
      <c r="K42" s="41"/>
      <c r="L42" s="41"/>
      <c r="M42" s="41"/>
      <c r="N42" s="45"/>
      <c r="O42" s="45"/>
      <c r="P42" s="45"/>
      <c r="Q42" s="45"/>
      <c r="R42" s="53"/>
      <c r="S42" s="53"/>
      <c r="T42" s="53"/>
      <c r="U42" s="53"/>
      <c r="V42" s="53"/>
      <c r="W42" s="53"/>
      <c r="X42" s="53"/>
    </row>
    <row r="43" spans="1:27" ht="20.100000000000001" customHeight="1" x14ac:dyDescent="0.15">
      <c r="A43" s="45"/>
      <c r="B43" s="62" t="s">
        <v>235</v>
      </c>
      <c r="C43" s="51"/>
      <c r="D43" s="51"/>
      <c r="E43" s="51"/>
      <c r="F43" s="51"/>
      <c r="G43" s="51"/>
      <c r="H43" s="51"/>
      <c r="I43" s="51"/>
      <c r="J43" s="51"/>
      <c r="K43" s="41"/>
      <c r="L43" s="41"/>
      <c r="M43" s="41"/>
      <c r="N43" s="45"/>
      <c r="O43" s="45"/>
      <c r="P43" s="45"/>
      <c r="Q43" s="45"/>
      <c r="R43" s="53"/>
      <c r="S43" s="53"/>
      <c r="T43" s="53"/>
      <c r="U43" s="53"/>
      <c r="V43" s="53"/>
      <c r="W43" s="53"/>
      <c r="X43" s="53"/>
    </row>
    <row r="44" spans="1:27" ht="20.100000000000001" customHeight="1" x14ac:dyDescent="0.15">
      <c r="A44" s="45"/>
      <c r="B44" s="54" t="s">
        <v>244</v>
      </c>
      <c r="C44" s="51"/>
      <c r="D44" s="51"/>
      <c r="E44" s="51"/>
      <c r="F44" s="51"/>
      <c r="G44" s="51"/>
      <c r="H44" s="51"/>
      <c r="I44" s="51"/>
      <c r="J44" s="51"/>
      <c r="K44" s="41"/>
      <c r="L44" s="41"/>
      <c r="M44" s="41"/>
      <c r="N44" s="45"/>
      <c r="O44" s="45"/>
      <c r="P44" s="45"/>
      <c r="Q44" s="45"/>
      <c r="R44" s="53"/>
      <c r="S44" s="53"/>
      <c r="T44" s="53"/>
      <c r="U44" s="53"/>
      <c r="V44" s="53"/>
      <c r="W44" s="53"/>
      <c r="X44" s="53"/>
    </row>
    <row r="45" spans="1:27" ht="20.100000000000001" customHeight="1" x14ac:dyDescent="0.15">
      <c r="A45" s="45"/>
      <c r="B45" s="43"/>
      <c r="C45" s="51"/>
      <c r="D45" s="51"/>
      <c r="E45" s="51"/>
      <c r="F45" s="51"/>
      <c r="G45" s="51"/>
      <c r="H45" s="51"/>
      <c r="I45" s="51"/>
      <c r="J45" s="51"/>
      <c r="K45" s="41"/>
      <c r="L45" s="41"/>
      <c r="M45" s="41"/>
      <c r="N45" s="45"/>
      <c r="O45" s="45"/>
      <c r="P45" s="45"/>
      <c r="Q45" s="45"/>
      <c r="R45" s="53"/>
      <c r="S45" s="53"/>
      <c r="T45" s="53"/>
      <c r="U45" s="61"/>
      <c r="V45" s="43"/>
      <c r="W45" s="53"/>
      <c r="X45" s="53"/>
    </row>
    <row r="46" spans="1:27" ht="24.95" customHeight="1" x14ac:dyDescent="0.15">
      <c r="A46" s="63" t="s">
        <v>78</v>
      </c>
      <c r="B46" s="64"/>
      <c r="C46" s="65"/>
      <c r="D46" s="65"/>
      <c r="E46" s="65"/>
      <c r="F46" s="65"/>
      <c r="G46" s="65"/>
      <c r="H46" s="65"/>
      <c r="I46" s="65"/>
      <c r="J46" s="65"/>
      <c r="K46" s="65"/>
      <c r="L46" s="65"/>
      <c r="M46" s="65"/>
      <c r="N46" s="65"/>
      <c r="O46" s="65"/>
      <c r="P46" s="65"/>
      <c r="Q46" s="45"/>
      <c r="R46" s="53"/>
      <c r="S46" s="53"/>
      <c r="T46" s="53"/>
      <c r="U46" s="45"/>
    </row>
    <row r="47" spans="1:27" ht="24.95" customHeight="1" x14ac:dyDescent="0.15">
      <c r="A47" s="65"/>
      <c r="B47" s="66" t="s">
        <v>79</v>
      </c>
      <c r="C47" s="65"/>
      <c r="D47" s="65"/>
      <c r="E47" s="65"/>
      <c r="F47" s="65"/>
      <c r="G47" s="65"/>
      <c r="H47" s="65"/>
      <c r="I47" s="65"/>
      <c r="J47" s="65"/>
      <c r="K47" s="65"/>
      <c r="L47" s="65"/>
      <c r="M47" s="65"/>
      <c r="N47" s="65"/>
      <c r="O47" s="65"/>
      <c r="P47" s="65"/>
      <c r="Q47" s="53"/>
      <c r="R47" s="53"/>
      <c r="S47" s="53"/>
      <c r="T47" s="53"/>
      <c r="U47" s="45"/>
    </row>
    <row r="48" spans="1:27" ht="24.95" customHeight="1" x14ac:dyDescent="0.15">
      <c r="A48" s="65"/>
      <c r="B48" s="66"/>
      <c r="C48" s="65"/>
      <c r="D48" s="65"/>
      <c r="E48" s="65"/>
      <c r="F48" s="65"/>
      <c r="G48" s="65"/>
      <c r="H48" s="65"/>
      <c r="I48" s="65"/>
      <c r="J48" s="65"/>
      <c r="K48" s="65"/>
      <c r="L48" s="65"/>
      <c r="M48" s="65"/>
      <c r="N48" s="65"/>
      <c r="O48" s="65"/>
      <c r="P48" s="65"/>
      <c r="Q48" s="53"/>
      <c r="R48" s="53"/>
      <c r="S48" s="53"/>
      <c r="T48" s="53"/>
      <c r="U48" s="45"/>
    </row>
    <row r="49" spans="1:22" ht="24.95" customHeight="1" x14ac:dyDescent="0.15">
      <c r="A49" s="63" t="s">
        <v>80</v>
      </c>
      <c r="B49" s="63"/>
      <c r="C49" s="63"/>
      <c r="D49" s="63"/>
      <c r="E49" s="63"/>
      <c r="F49" s="63"/>
      <c r="G49" s="63"/>
      <c r="H49" s="65"/>
      <c r="I49" s="65"/>
      <c r="J49" s="65"/>
      <c r="K49" s="65"/>
      <c r="L49" s="65"/>
      <c r="M49" s="65"/>
      <c r="N49" s="65"/>
      <c r="O49" s="65"/>
      <c r="P49" s="65"/>
      <c r="Q49" s="53"/>
      <c r="R49" s="53"/>
      <c r="S49" s="53"/>
      <c r="T49" s="53"/>
      <c r="U49" s="45"/>
    </row>
    <row r="50" spans="1:22" ht="24.95" customHeight="1" x14ac:dyDescent="0.15">
      <c r="A50" s="65"/>
      <c r="B50" s="365" t="s">
        <v>81</v>
      </c>
      <c r="C50" s="365"/>
      <c r="D50" s="365"/>
      <c r="E50" s="365"/>
      <c r="F50" s="365"/>
      <c r="G50" s="365"/>
      <c r="H50" s="365"/>
      <c r="I50" s="365"/>
      <c r="J50" s="65"/>
      <c r="K50" s="65"/>
      <c r="L50" s="53"/>
      <c r="M50" s="53"/>
      <c r="N50" s="53"/>
      <c r="O50" s="53"/>
      <c r="P50" s="45"/>
    </row>
    <row r="51" spans="1:22" ht="24.95" customHeight="1" x14ac:dyDescent="0.15">
      <c r="A51" s="65"/>
      <c r="B51" s="366"/>
      <c r="C51" s="366"/>
      <c r="D51" s="366"/>
      <c r="E51" s="366"/>
      <c r="F51" s="366"/>
      <c r="G51" s="366"/>
      <c r="H51" s="366"/>
      <c r="I51" s="366"/>
      <c r="J51" s="65"/>
      <c r="K51" s="65"/>
      <c r="L51" s="53"/>
      <c r="M51" s="53"/>
      <c r="N51" s="53"/>
      <c r="O51" s="53"/>
      <c r="P51" s="45"/>
    </row>
    <row r="52" spans="1:22" ht="24.95" customHeight="1" x14ac:dyDescent="0.15">
      <c r="A52" s="65"/>
      <c r="B52" s="367"/>
      <c r="C52" s="367"/>
      <c r="D52" s="367"/>
      <c r="E52" s="367"/>
      <c r="F52" s="367"/>
      <c r="G52" s="367"/>
      <c r="H52" s="367"/>
      <c r="I52" s="367"/>
      <c r="J52" s="65"/>
      <c r="K52" s="65"/>
      <c r="L52" s="53"/>
      <c r="M52" s="53"/>
      <c r="N52" s="53"/>
      <c r="O52" s="53"/>
      <c r="P52" s="45"/>
    </row>
    <row r="53" spans="1:22" ht="24.95" customHeight="1" x14ac:dyDescent="0.15">
      <c r="A53" s="65"/>
      <c r="B53" s="367"/>
      <c r="C53" s="367"/>
      <c r="D53" s="367"/>
      <c r="E53" s="367"/>
      <c r="F53" s="367"/>
      <c r="G53" s="367"/>
      <c r="H53" s="367"/>
      <c r="I53" s="367"/>
      <c r="J53" s="65"/>
      <c r="K53" s="65"/>
      <c r="L53" s="53"/>
      <c r="M53" s="53"/>
      <c r="N53" s="53"/>
      <c r="O53" s="53"/>
      <c r="P53" s="45"/>
    </row>
    <row r="54" spans="1:22" ht="24.95" customHeight="1" x14ac:dyDescent="0.15">
      <c r="A54" s="65"/>
      <c r="B54" s="367"/>
      <c r="C54" s="367"/>
      <c r="D54" s="367"/>
      <c r="E54" s="367"/>
      <c r="F54" s="367"/>
      <c r="G54" s="367"/>
      <c r="H54" s="367"/>
      <c r="I54" s="367"/>
      <c r="J54" s="65"/>
      <c r="K54" s="65"/>
      <c r="L54" s="53"/>
      <c r="M54" s="53"/>
      <c r="N54" s="53"/>
      <c r="O54" s="53"/>
      <c r="P54" s="45"/>
    </row>
    <row r="55" spans="1:22" ht="24.95" customHeight="1" x14ac:dyDescent="0.15">
      <c r="A55" s="65"/>
      <c r="B55" s="373"/>
      <c r="C55" s="373"/>
      <c r="D55" s="373"/>
      <c r="E55" s="373"/>
      <c r="F55" s="373"/>
      <c r="G55" s="373"/>
      <c r="H55" s="373"/>
      <c r="I55" s="373"/>
      <c r="J55" s="65"/>
      <c r="K55" s="65"/>
      <c r="L55" s="53"/>
      <c r="M55" s="53"/>
      <c r="N55" s="53"/>
      <c r="O55" s="53"/>
      <c r="P55" s="45"/>
    </row>
    <row r="56" spans="1:22" ht="24.95" customHeight="1" x14ac:dyDescent="0.15">
      <c r="A56" s="53"/>
      <c r="B56" s="41"/>
      <c r="C56" s="53"/>
      <c r="D56" s="41"/>
      <c r="E56" s="41"/>
      <c r="F56" s="41"/>
      <c r="G56" s="41"/>
      <c r="H56" s="41"/>
      <c r="I56" s="41"/>
      <c r="J56" s="41"/>
      <c r="K56" s="41"/>
      <c r="L56" s="41"/>
      <c r="M56" s="41"/>
      <c r="N56" s="53"/>
      <c r="O56" s="53"/>
      <c r="P56" s="53"/>
      <c r="Q56" s="53"/>
      <c r="R56" s="53"/>
      <c r="S56" s="53"/>
      <c r="T56" s="53"/>
      <c r="U56" s="45"/>
    </row>
    <row r="57" spans="1:22" ht="24.95" customHeight="1" x14ac:dyDescent="0.15">
      <c r="A57" s="67" t="s">
        <v>82</v>
      </c>
      <c r="B57" s="67"/>
      <c r="C57" s="67"/>
      <c r="D57" s="67"/>
      <c r="E57" s="67"/>
      <c r="F57" s="67"/>
      <c r="G57" s="67"/>
      <c r="H57" s="67"/>
      <c r="I57" s="54"/>
      <c r="J57" s="41"/>
      <c r="K57" s="41"/>
      <c r="L57" s="41"/>
      <c r="M57" s="374" t="s">
        <v>83</v>
      </c>
      <c r="N57" s="374"/>
      <c r="O57" s="53"/>
      <c r="P57" s="53"/>
      <c r="Q57" s="53"/>
      <c r="R57" s="53"/>
      <c r="S57" s="53"/>
      <c r="T57" s="53"/>
      <c r="U57" s="45"/>
    </row>
    <row r="58" spans="1:22" ht="24.95" customHeight="1" x14ac:dyDescent="0.15">
      <c r="A58" s="54"/>
      <c r="B58" s="338"/>
      <c r="C58" s="339"/>
      <c r="D58" s="339"/>
      <c r="E58" s="339"/>
      <c r="F58" s="338" t="s">
        <v>84</v>
      </c>
      <c r="G58" s="339"/>
      <c r="H58" s="339"/>
      <c r="I58" s="338" t="s">
        <v>84</v>
      </c>
      <c r="J58" s="339"/>
      <c r="K58" s="339"/>
      <c r="L58" s="338" t="s">
        <v>84</v>
      </c>
      <c r="M58" s="339"/>
      <c r="N58" s="339"/>
      <c r="O58" s="68"/>
      <c r="P58" s="35"/>
      <c r="Q58" s="35"/>
      <c r="R58" s="53"/>
      <c r="S58" s="53"/>
      <c r="T58" s="53"/>
      <c r="U58" s="45"/>
    </row>
    <row r="59" spans="1:22" ht="24.95" customHeight="1" x14ac:dyDescent="0.15">
      <c r="A59" s="54"/>
      <c r="B59" s="368" t="s">
        <v>85</v>
      </c>
      <c r="C59" s="369"/>
      <c r="D59" s="369"/>
      <c r="E59" s="370"/>
      <c r="F59" s="371"/>
      <c r="G59" s="372"/>
      <c r="H59" s="372"/>
      <c r="I59" s="371"/>
      <c r="J59" s="372"/>
      <c r="K59" s="372"/>
      <c r="L59" s="371"/>
      <c r="M59" s="372"/>
      <c r="N59" s="372"/>
      <c r="O59" s="69"/>
      <c r="P59" s="70"/>
      <c r="Q59" s="71"/>
      <c r="R59" s="53"/>
      <c r="S59" s="53"/>
      <c r="T59" s="53"/>
      <c r="U59" s="53"/>
      <c r="V59" s="53"/>
    </row>
    <row r="60" spans="1:22" ht="24.95" customHeight="1" x14ac:dyDescent="0.15">
      <c r="A60" s="54"/>
      <c r="B60" s="368" t="s">
        <v>86</v>
      </c>
      <c r="C60" s="369"/>
      <c r="D60" s="369"/>
      <c r="E60" s="370"/>
      <c r="F60" s="371"/>
      <c r="G60" s="372"/>
      <c r="H60" s="372"/>
      <c r="I60" s="371"/>
      <c r="J60" s="372"/>
      <c r="K60" s="372"/>
      <c r="L60" s="371"/>
      <c r="M60" s="372"/>
      <c r="N60" s="372"/>
      <c r="O60" s="69"/>
      <c r="P60" s="70"/>
      <c r="Q60" s="37"/>
      <c r="R60" s="53"/>
      <c r="S60" s="53"/>
      <c r="T60" s="53"/>
      <c r="U60" s="53"/>
      <c r="V60" s="53"/>
    </row>
    <row r="61" spans="1:22" ht="24.95" customHeight="1" x14ac:dyDescent="0.15">
      <c r="A61" s="54"/>
      <c r="B61" s="375" t="s">
        <v>87</v>
      </c>
      <c r="C61" s="376"/>
      <c r="D61" s="376"/>
      <c r="E61" s="377"/>
      <c r="F61" s="378">
        <f>SUM(F59:H60)</f>
        <v>0</v>
      </c>
      <c r="G61" s="379"/>
      <c r="H61" s="380"/>
      <c r="I61" s="378">
        <f>SUM(I59:K60)</f>
        <v>0</v>
      </c>
      <c r="J61" s="379"/>
      <c r="K61" s="380"/>
      <c r="L61" s="378">
        <f>SUM(L59:N60)</f>
        <v>0</v>
      </c>
      <c r="M61" s="379"/>
      <c r="N61" s="380"/>
      <c r="O61" s="69"/>
      <c r="P61" s="70"/>
      <c r="Q61" s="37"/>
      <c r="R61" s="53"/>
      <c r="S61" s="53"/>
      <c r="T61" s="53"/>
      <c r="U61" s="53"/>
      <c r="V61" s="53"/>
    </row>
    <row r="62" spans="1:22" ht="24.95" customHeight="1" x14ac:dyDescent="0.15">
      <c r="A62" s="54"/>
      <c r="B62" s="368" t="s">
        <v>88</v>
      </c>
      <c r="C62" s="369"/>
      <c r="D62" s="369"/>
      <c r="E62" s="370"/>
      <c r="F62" s="371"/>
      <c r="G62" s="372"/>
      <c r="H62" s="372"/>
      <c r="I62" s="371"/>
      <c r="J62" s="372"/>
      <c r="K62" s="372"/>
      <c r="L62" s="371"/>
      <c r="M62" s="372"/>
      <c r="N62" s="372"/>
      <c r="O62" s="69"/>
      <c r="P62" s="70"/>
      <c r="Q62" s="37"/>
      <c r="R62" s="53"/>
      <c r="S62" s="53"/>
      <c r="T62" s="53"/>
      <c r="U62" s="53"/>
      <c r="V62" s="53"/>
    </row>
    <row r="63" spans="1:22" ht="24.95" customHeight="1" x14ac:dyDescent="0.15">
      <c r="A63" s="54"/>
      <c r="B63" s="368" t="s">
        <v>89</v>
      </c>
      <c r="C63" s="369"/>
      <c r="D63" s="369"/>
      <c r="E63" s="370"/>
      <c r="F63" s="371"/>
      <c r="G63" s="372"/>
      <c r="H63" s="372"/>
      <c r="I63" s="371"/>
      <c r="J63" s="372"/>
      <c r="K63" s="372"/>
      <c r="L63" s="371"/>
      <c r="M63" s="372"/>
      <c r="N63" s="372"/>
      <c r="O63" s="69"/>
      <c r="P63" s="70"/>
      <c r="Q63" s="37"/>
      <c r="R63" s="53"/>
      <c r="S63" s="53"/>
      <c r="T63" s="53"/>
      <c r="U63" s="53"/>
      <c r="V63" s="53"/>
    </row>
    <row r="64" spans="1:22" ht="24.95" customHeight="1" x14ac:dyDescent="0.15">
      <c r="A64" s="54"/>
      <c r="B64" s="368" t="s">
        <v>90</v>
      </c>
      <c r="C64" s="369"/>
      <c r="D64" s="369"/>
      <c r="E64" s="370"/>
      <c r="F64" s="371"/>
      <c r="G64" s="372"/>
      <c r="H64" s="372"/>
      <c r="I64" s="371"/>
      <c r="J64" s="372"/>
      <c r="K64" s="372"/>
      <c r="L64" s="371"/>
      <c r="M64" s="372"/>
      <c r="N64" s="372"/>
      <c r="O64" s="69"/>
      <c r="P64" s="70"/>
      <c r="Q64" s="37"/>
      <c r="R64" s="53"/>
      <c r="S64" s="53"/>
      <c r="T64" s="53"/>
      <c r="U64" s="53"/>
      <c r="V64" s="53"/>
    </row>
    <row r="65" spans="1:22" ht="24.95" customHeight="1" x14ac:dyDescent="0.15">
      <c r="A65" s="54"/>
      <c r="B65" s="368" t="s">
        <v>91</v>
      </c>
      <c r="C65" s="369"/>
      <c r="D65" s="369"/>
      <c r="E65" s="370"/>
      <c r="F65" s="371"/>
      <c r="G65" s="372"/>
      <c r="H65" s="372"/>
      <c r="I65" s="371"/>
      <c r="J65" s="372"/>
      <c r="K65" s="372"/>
      <c r="L65" s="371"/>
      <c r="M65" s="372"/>
      <c r="N65" s="372"/>
      <c r="O65" s="69"/>
      <c r="P65" s="70"/>
      <c r="Q65" s="37"/>
      <c r="R65" s="53"/>
      <c r="S65" s="53"/>
      <c r="T65" s="53"/>
      <c r="U65" s="53"/>
      <c r="V65" s="53"/>
    </row>
    <row r="66" spans="1:22" ht="24.95" customHeight="1" thickBot="1" x14ac:dyDescent="0.2">
      <c r="A66" s="54"/>
      <c r="B66" s="390" t="s">
        <v>92</v>
      </c>
      <c r="C66" s="391"/>
      <c r="D66" s="391"/>
      <c r="E66" s="392"/>
      <c r="F66" s="393"/>
      <c r="G66" s="394"/>
      <c r="H66" s="394"/>
      <c r="I66" s="393"/>
      <c r="J66" s="394"/>
      <c r="K66" s="394"/>
      <c r="L66" s="393"/>
      <c r="M66" s="394"/>
      <c r="N66" s="394"/>
      <c r="O66" s="69"/>
      <c r="P66" s="70"/>
      <c r="Q66" s="37"/>
      <c r="R66" s="53"/>
      <c r="S66" s="53"/>
      <c r="T66" s="53"/>
      <c r="U66" s="53"/>
      <c r="V66" s="53"/>
    </row>
    <row r="67" spans="1:22" ht="24.95" customHeight="1" thickTop="1" x14ac:dyDescent="0.15">
      <c r="A67" s="54"/>
      <c r="B67" s="381" t="s">
        <v>93</v>
      </c>
      <c r="C67" s="382"/>
      <c r="D67" s="382"/>
      <c r="E67" s="382"/>
      <c r="F67" s="383">
        <f>SUM(F61:H66)</f>
        <v>0</v>
      </c>
      <c r="G67" s="384"/>
      <c r="H67" s="384"/>
      <c r="I67" s="383">
        <f>SUM(I61:K66)</f>
        <v>0</v>
      </c>
      <c r="J67" s="384"/>
      <c r="K67" s="384"/>
      <c r="L67" s="383">
        <f>SUM(L61:N66)</f>
        <v>0</v>
      </c>
      <c r="M67" s="384"/>
      <c r="N67" s="385"/>
      <c r="O67" s="69"/>
      <c r="P67" s="70"/>
      <c r="Q67" s="71"/>
      <c r="R67" s="53"/>
      <c r="S67" s="53"/>
      <c r="T67" s="53"/>
      <c r="U67" s="53"/>
      <c r="V67" s="53"/>
    </row>
    <row r="68" spans="1:22" ht="6.75" customHeight="1" x14ac:dyDescent="0.15">
      <c r="A68" s="54"/>
      <c r="B68" s="72"/>
      <c r="C68" s="72"/>
      <c r="D68" s="72"/>
      <c r="E68" s="72"/>
      <c r="F68" s="73"/>
      <c r="G68" s="73"/>
      <c r="H68" s="73"/>
      <c r="I68" s="73"/>
      <c r="J68" s="73"/>
      <c r="K68" s="73"/>
      <c r="L68" s="73"/>
      <c r="M68" s="73"/>
      <c r="N68" s="73"/>
      <c r="O68" s="70"/>
      <c r="P68" s="70"/>
      <c r="Q68" s="71"/>
      <c r="R68" s="53"/>
      <c r="S68" s="53"/>
      <c r="T68" s="53"/>
      <c r="U68" s="53"/>
      <c r="V68" s="53"/>
    </row>
    <row r="69" spans="1:22" ht="24.95" customHeight="1" x14ac:dyDescent="0.15">
      <c r="A69" s="54"/>
      <c r="B69" s="386" t="s">
        <v>94</v>
      </c>
      <c r="C69" s="386"/>
      <c r="D69" s="386"/>
      <c r="E69" s="386"/>
      <c r="F69" s="387">
        <f>F61/2+F62+F63+F64+F65+F66</f>
        <v>0</v>
      </c>
      <c r="G69" s="388"/>
      <c r="H69" s="388"/>
      <c r="I69" s="387">
        <f>I61/2+I62+I63+I64+I65+I66</f>
        <v>0</v>
      </c>
      <c r="J69" s="388"/>
      <c r="K69" s="388"/>
      <c r="L69" s="389">
        <f>L61/2+L62+L63+L64+L65+L66</f>
        <v>0</v>
      </c>
      <c r="M69" s="389"/>
      <c r="N69" s="389"/>
      <c r="O69" s="53"/>
      <c r="P69" s="53"/>
      <c r="Q69" s="53"/>
      <c r="R69" s="53"/>
      <c r="S69" s="53"/>
      <c r="T69" s="53"/>
      <c r="U69" s="53"/>
      <c r="V69" s="53"/>
    </row>
    <row r="70" spans="1:22" ht="24.95" customHeight="1" x14ac:dyDescent="0.15">
      <c r="A70" s="53"/>
      <c r="B70" s="43" t="s">
        <v>245</v>
      </c>
      <c r="C70" s="53"/>
      <c r="D70" s="53"/>
      <c r="E70" s="53"/>
      <c r="F70" s="53"/>
      <c r="G70" s="53"/>
      <c r="H70" s="53"/>
      <c r="I70" s="53"/>
      <c r="J70" s="41"/>
      <c r="K70" s="41"/>
      <c r="L70" s="41"/>
      <c r="M70" s="41"/>
      <c r="N70" s="53"/>
      <c r="O70" s="53"/>
      <c r="P70" s="53"/>
      <c r="Q70" s="53"/>
      <c r="R70" s="53"/>
      <c r="S70" s="53"/>
      <c r="T70" s="53"/>
      <c r="U70" s="53"/>
      <c r="V70" s="53"/>
    </row>
    <row r="71" spans="1:22" ht="23.25" customHeight="1" x14ac:dyDescent="0.15">
      <c r="B71" s="43" t="s">
        <v>95</v>
      </c>
    </row>
  </sheetData>
  <mergeCells count="223">
    <mergeCell ref="B67:E67"/>
    <mergeCell ref="F67:H67"/>
    <mergeCell ref="I67:K67"/>
    <mergeCell ref="L67:N67"/>
    <mergeCell ref="B69:E69"/>
    <mergeCell ref="F69:H69"/>
    <mergeCell ref="I69:K69"/>
    <mergeCell ref="L69:N69"/>
    <mergeCell ref="B65:E65"/>
    <mergeCell ref="F65:H65"/>
    <mergeCell ref="I65:K65"/>
    <mergeCell ref="L65:N65"/>
    <mergeCell ref="B66:E66"/>
    <mergeCell ref="F66:H66"/>
    <mergeCell ref="I66:K66"/>
    <mergeCell ref="L66:N66"/>
    <mergeCell ref="B63:E63"/>
    <mergeCell ref="F63:H63"/>
    <mergeCell ref="I63:K63"/>
    <mergeCell ref="L63:N63"/>
    <mergeCell ref="B64:E64"/>
    <mergeCell ref="F64:H64"/>
    <mergeCell ref="I64:K64"/>
    <mergeCell ref="L64:N64"/>
    <mergeCell ref="B61:E61"/>
    <mergeCell ref="F61:H61"/>
    <mergeCell ref="I61:K61"/>
    <mergeCell ref="L61:N61"/>
    <mergeCell ref="B62:E62"/>
    <mergeCell ref="F62:H62"/>
    <mergeCell ref="I62:K62"/>
    <mergeCell ref="L62:N62"/>
    <mergeCell ref="B59:E59"/>
    <mergeCell ref="F59:H59"/>
    <mergeCell ref="I59:K59"/>
    <mergeCell ref="L59:N59"/>
    <mergeCell ref="B60:E60"/>
    <mergeCell ref="F60:H60"/>
    <mergeCell ref="I60:K60"/>
    <mergeCell ref="L60:N60"/>
    <mergeCell ref="B54:I54"/>
    <mergeCell ref="B55:I55"/>
    <mergeCell ref="M57:N57"/>
    <mergeCell ref="B58:E58"/>
    <mergeCell ref="F58:H58"/>
    <mergeCell ref="I58:K58"/>
    <mergeCell ref="L58:N58"/>
    <mergeCell ref="V38:W38"/>
    <mergeCell ref="Z38:AA38"/>
    <mergeCell ref="B50:I50"/>
    <mergeCell ref="B51:I51"/>
    <mergeCell ref="B52:I52"/>
    <mergeCell ref="B53:I53"/>
    <mergeCell ref="B38:D38"/>
    <mergeCell ref="H38:J38"/>
    <mergeCell ref="L38:N38"/>
    <mergeCell ref="O38:P38"/>
    <mergeCell ref="Q38:R38"/>
    <mergeCell ref="S38:U38"/>
    <mergeCell ref="E38:G38"/>
    <mergeCell ref="V36:W36"/>
    <mergeCell ref="Z36:AA36"/>
    <mergeCell ref="B37:D37"/>
    <mergeCell ref="H37:J37"/>
    <mergeCell ref="L37:N37"/>
    <mergeCell ref="O37:P37"/>
    <mergeCell ref="Q37:R37"/>
    <mergeCell ref="S37:U37"/>
    <mergeCell ref="V37:W37"/>
    <mergeCell ref="Z37:AA37"/>
    <mergeCell ref="B36:D36"/>
    <mergeCell ref="H36:J36"/>
    <mergeCell ref="L36:N36"/>
    <mergeCell ref="O36:P36"/>
    <mergeCell ref="Q36:R36"/>
    <mergeCell ref="S36:U36"/>
    <mergeCell ref="E36:G36"/>
    <mergeCell ref="E37:G37"/>
    <mergeCell ref="V34:W34"/>
    <mergeCell ref="Z34:AA34"/>
    <mergeCell ref="B35:D35"/>
    <mergeCell ref="H35:J35"/>
    <mergeCell ref="L35:N35"/>
    <mergeCell ref="O35:P35"/>
    <mergeCell ref="Q35:R35"/>
    <mergeCell ref="S35:U35"/>
    <mergeCell ref="V35:W35"/>
    <mergeCell ref="Z35:AA35"/>
    <mergeCell ref="B34:D34"/>
    <mergeCell ref="H34:J34"/>
    <mergeCell ref="L34:N34"/>
    <mergeCell ref="O34:P34"/>
    <mergeCell ref="Q34:R34"/>
    <mergeCell ref="S34:U34"/>
    <mergeCell ref="E34:G34"/>
    <mergeCell ref="E35:G35"/>
    <mergeCell ref="V32:W32"/>
    <mergeCell ref="Z32:AA32"/>
    <mergeCell ref="B33:D33"/>
    <mergeCell ref="H33:J33"/>
    <mergeCell ref="L33:N33"/>
    <mergeCell ref="O33:P33"/>
    <mergeCell ref="Q33:R33"/>
    <mergeCell ref="S33:U33"/>
    <mergeCell ref="V33:W33"/>
    <mergeCell ref="Z33:AA33"/>
    <mergeCell ref="B32:D32"/>
    <mergeCell ref="H32:J32"/>
    <mergeCell ref="L32:N32"/>
    <mergeCell ref="O32:P32"/>
    <mergeCell ref="Q32:R32"/>
    <mergeCell ref="S32:U32"/>
    <mergeCell ref="E32:G32"/>
    <mergeCell ref="E33:G33"/>
    <mergeCell ref="V30:W30"/>
    <mergeCell ref="Z30:AA30"/>
    <mergeCell ref="B31:D31"/>
    <mergeCell ref="H31:J31"/>
    <mergeCell ref="L31:N31"/>
    <mergeCell ref="O31:P31"/>
    <mergeCell ref="Q31:R31"/>
    <mergeCell ref="S31:U31"/>
    <mergeCell ref="V31:W31"/>
    <mergeCell ref="Z31:AA31"/>
    <mergeCell ref="B30:D30"/>
    <mergeCell ref="H30:J30"/>
    <mergeCell ref="L30:N30"/>
    <mergeCell ref="O30:P30"/>
    <mergeCell ref="Q30:R30"/>
    <mergeCell ref="S30:U30"/>
    <mergeCell ref="E30:G30"/>
    <mergeCell ref="E31:G31"/>
    <mergeCell ref="B12:B17"/>
    <mergeCell ref="C12:E12"/>
    <mergeCell ref="Z27:AA28"/>
    <mergeCell ref="AB27:AB28"/>
    <mergeCell ref="B29:D29"/>
    <mergeCell ref="H29:J29"/>
    <mergeCell ref="L29:N29"/>
    <mergeCell ref="O29:P29"/>
    <mergeCell ref="Q29:R29"/>
    <mergeCell ref="S29:U29"/>
    <mergeCell ref="V29:W29"/>
    <mergeCell ref="Z29:AA29"/>
    <mergeCell ref="E29:G29"/>
    <mergeCell ref="T26:X26"/>
    <mergeCell ref="B27:D28"/>
    <mergeCell ref="H27:J28"/>
    <mergeCell ref="K27:K28"/>
    <mergeCell ref="L27:N28"/>
    <mergeCell ref="O27:P28"/>
    <mergeCell ref="Q27:R28"/>
    <mergeCell ref="S27:U28"/>
    <mergeCell ref="V27:W28"/>
    <mergeCell ref="X27:Y27"/>
    <mergeCell ref="E27:G28"/>
    <mergeCell ref="C13:E14"/>
    <mergeCell ref="F13:N13"/>
    <mergeCell ref="O13:R13"/>
    <mergeCell ref="S13:X13"/>
    <mergeCell ref="F14:N14"/>
    <mergeCell ref="I17:O17"/>
    <mergeCell ref="P17:R17"/>
    <mergeCell ref="S17:X17"/>
    <mergeCell ref="S18:X18"/>
    <mergeCell ref="O14:R14"/>
    <mergeCell ref="S14:X14"/>
    <mergeCell ref="C15:E15"/>
    <mergeCell ref="F15:X15"/>
    <mergeCell ref="C16:E18"/>
    <mergeCell ref="F16:H16"/>
    <mergeCell ref="I16:O16"/>
    <mergeCell ref="P16:R16"/>
    <mergeCell ref="S16:X16"/>
    <mergeCell ref="F17:H17"/>
    <mergeCell ref="F18:H18"/>
    <mergeCell ref="I18:O18"/>
    <mergeCell ref="P18:R18"/>
    <mergeCell ref="F11:H11"/>
    <mergeCell ref="I11:L11"/>
    <mergeCell ref="M11:N11"/>
    <mergeCell ref="P11:R11"/>
    <mergeCell ref="S11:U11"/>
    <mergeCell ref="V11:X11"/>
    <mergeCell ref="F10:H10"/>
    <mergeCell ref="I10:L10"/>
    <mergeCell ref="M10:N10"/>
    <mergeCell ref="O10:R10"/>
    <mergeCell ref="S10:U10"/>
    <mergeCell ref="V10:X10"/>
    <mergeCell ref="F9:H9"/>
    <mergeCell ref="I9:L9"/>
    <mergeCell ref="M9:N9"/>
    <mergeCell ref="O9:R9"/>
    <mergeCell ref="S9:U9"/>
    <mergeCell ref="V9:X9"/>
    <mergeCell ref="O8:R8"/>
    <mergeCell ref="S8:U8"/>
    <mergeCell ref="V8:X8"/>
    <mergeCell ref="F12:N12"/>
    <mergeCell ref="O12:R12"/>
    <mergeCell ref="S12:X12"/>
    <mergeCell ref="T2:X2"/>
    <mergeCell ref="A3:A18"/>
    <mergeCell ref="B3:B11"/>
    <mergeCell ref="C3:E3"/>
    <mergeCell ref="F3:X3"/>
    <mergeCell ref="C4:E4"/>
    <mergeCell ref="F4:X4"/>
    <mergeCell ref="C5:E5"/>
    <mergeCell ref="F5:X5"/>
    <mergeCell ref="C6:E6"/>
    <mergeCell ref="F6:X6"/>
    <mergeCell ref="C7:E11"/>
    <mergeCell ref="F7:H7"/>
    <mergeCell ref="I7:L7"/>
    <mergeCell ref="M7:N7"/>
    <mergeCell ref="O7:R7"/>
    <mergeCell ref="S7:U7"/>
    <mergeCell ref="V7:X7"/>
    <mergeCell ref="F8:H8"/>
    <mergeCell ref="I8:L8"/>
    <mergeCell ref="M8:N8"/>
  </mergeCells>
  <phoneticPr fontId="2"/>
  <pageMargins left="0.7" right="0.7" top="0.75" bottom="0.75" header="0.3" footer="0.3"/>
  <pageSetup paperSize="9" scale="85" fitToHeight="0" orientation="landscape" r:id="rId1"/>
  <rowBreaks count="2" manualBreakCount="2">
    <brk id="24" max="16383" man="1"/>
    <brk id="45" max="2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1"/>
  <sheetViews>
    <sheetView view="pageBreakPreview" topLeftCell="A3" zoomScaleNormal="100" zoomScaleSheetLayoutView="100" workbookViewId="0">
      <selection activeCell="X74" sqref="X74"/>
    </sheetView>
  </sheetViews>
  <sheetFormatPr defaultRowHeight="13.5" x14ac:dyDescent="0.15"/>
  <cols>
    <col min="1" max="1" width="4.625" style="130" customWidth="1"/>
    <col min="2" max="2" width="2" style="151" customWidth="1"/>
    <col min="3" max="7" width="8.75" style="130" customWidth="1"/>
    <col min="8" max="15" width="8.25" style="130" customWidth="1"/>
    <col min="16" max="16" width="1.625" style="130" customWidth="1"/>
    <col min="17" max="17" width="1.75" style="130" customWidth="1"/>
    <col min="18" max="18" width="0.5" style="130" customWidth="1"/>
    <col min="19" max="19" width="9" style="130"/>
    <col min="20" max="20" width="9" style="130" customWidth="1"/>
    <col min="21" max="23" width="9" style="130" hidden="1" customWidth="1"/>
    <col min="24" max="255" width="9" style="130"/>
    <col min="256" max="256" width="1.625" style="130" customWidth="1"/>
    <col min="257" max="257" width="2" style="130" customWidth="1"/>
    <col min="258" max="258" width="11.75" style="130" customWidth="1"/>
    <col min="259" max="270" width="6.75" style="130" customWidth="1"/>
    <col min="271" max="271" width="1.625" style="130" customWidth="1"/>
    <col min="272" max="272" width="1.75" style="130" customWidth="1"/>
    <col min="273" max="511" width="9" style="130"/>
    <col min="512" max="512" width="1.625" style="130" customWidth="1"/>
    <col min="513" max="513" width="2" style="130" customWidth="1"/>
    <col min="514" max="514" width="11.75" style="130" customWidth="1"/>
    <col min="515" max="526" width="6.75" style="130" customWidth="1"/>
    <col min="527" max="527" width="1.625" style="130" customWidth="1"/>
    <col min="528" max="528" width="1.75" style="130" customWidth="1"/>
    <col min="529" max="767" width="9" style="130"/>
    <col min="768" max="768" width="1.625" style="130" customWidth="1"/>
    <col min="769" max="769" width="2" style="130" customWidth="1"/>
    <col min="770" max="770" width="11.75" style="130" customWidth="1"/>
    <col min="771" max="782" width="6.75" style="130" customWidth="1"/>
    <col min="783" max="783" width="1.625" style="130" customWidth="1"/>
    <col min="784" max="784" width="1.75" style="130" customWidth="1"/>
    <col min="785" max="1023" width="9" style="130"/>
    <col min="1024" max="1024" width="1.625" style="130" customWidth="1"/>
    <col min="1025" max="1025" width="2" style="130" customWidth="1"/>
    <col min="1026" max="1026" width="11.75" style="130" customWidth="1"/>
    <col min="1027" max="1038" width="6.75" style="130" customWidth="1"/>
    <col min="1039" max="1039" width="1.625" style="130" customWidth="1"/>
    <col min="1040" max="1040" width="1.75" style="130" customWidth="1"/>
    <col min="1041" max="1279" width="9" style="130"/>
    <col min="1280" max="1280" width="1.625" style="130" customWidth="1"/>
    <col min="1281" max="1281" width="2" style="130" customWidth="1"/>
    <col min="1282" max="1282" width="11.75" style="130" customWidth="1"/>
    <col min="1283" max="1294" width="6.75" style="130" customWidth="1"/>
    <col min="1295" max="1295" width="1.625" style="130" customWidth="1"/>
    <col min="1296" max="1296" width="1.75" style="130" customWidth="1"/>
    <col min="1297" max="1535" width="9" style="130"/>
    <col min="1536" max="1536" width="1.625" style="130" customWidth="1"/>
    <col min="1537" max="1537" width="2" style="130" customWidth="1"/>
    <col min="1538" max="1538" width="11.75" style="130" customWidth="1"/>
    <col min="1539" max="1550" width="6.75" style="130" customWidth="1"/>
    <col min="1551" max="1551" width="1.625" style="130" customWidth="1"/>
    <col min="1552" max="1552" width="1.75" style="130" customWidth="1"/>
    <col min="1553" max="1791" width="9" style="130"/>
    <col min="1792" max="1792" width="1.625" style="130" customWidth="1"/>
    <col min="1793" max="1793" width="2" style="130" customWidth="1"/>
    <col min="1794" max="1794" width="11.75" style="130" customWidth="1"/>
    <col min="1795" max="1806" width="6.75" style="130" customWidth="1"/>
    <col min="1807" max="1807" width="1.625" style="130" customWidth="1"/>
    <col min="1808" max="1808" width="1.75" style="130" customWidth="1"/>
    <col min="1809" max="2047" width="9" style="130"/>
    <col min="2048" max="2048" width="1.625" style="130" customWidth="1"/>
    <col min="2049" max="2049" width="2" style="130" customWidth="1"/>
    <col min="2050" max="2050" width="11.75" style="130" customWidth="1"/>
    <col min="2051" max="2062" width="6.75" style="130" customWidth="1"/>
    <col min="2063" max="2063" width="1.625" style="130" customWidth="1"/>
    <col min="2064" max="2064" width="1.75" style="130" customWidth="1"/>
    <col min="2065" max="2303" width="9" style="130"/>
    <col min="2304" max="2304" width="1.625" style="130" customWidth="1"/>
    <col min="2305" max="2305" width="2" style="130" customWidth="1"/>
    <col min="2306" max="2306" width="11.75" style="130" customWidth="1"/>
    <col min="2307" max="2318" width="6.75" style="130" customWidth="1"/>
    <col min="2319" max="2319" width="1.625" style="130" customWidth="1"/>
    <col min="2320" max="2320" width="1.75" style="130" customWidth="1"/>
    <col min="2321" max="2559" width="9" style="130"/>
    <col min="2560" max="2560" width="1.625" style="130" customWidth="1"/>
    <col min="2561" max="2561" width="2" style="130" customWidth="1"/>
    <col min="2562" max="2562" width="11.75" style="130" customWidth="1"/>
    <col min="2563" max="2574" width="6.75" style="130" customWidth="1"/>
    <col min="2575" max="2575" width="1.625" style="130" customWidth="1"/>
    <col min="2576" max="2576" width="1.75" style="130" customWidth="1"/>
    <col min="2577" max="2815" width="9" style="130"/>
    <col min="2816" max="2816" width="1.625" style="130" customWidth="1"/>
    <col min="2817" max="2817" width="2" style="130" customWidth="1"/>
    <col min="2818" max="2818" width="11.75" style="130" customWidth="1"/>
    <col min="2819" max="2830" width="6.75" style="130" customWidth="1"/>
    <col min="2831" max="2831" width="1.625" style="130" customWidth="1"/>
    <col min="2832" max="2832" width="1.75" style="130" customWidth="1"/>
    <col min="2833" max="3071" width="9" style="130"/>
    <col min="3072" max="3072" width="1.625" style="130" customWidth="1"/>
    <col min="3073" max="3073" width="2" style="130" customWidth="1"/>
    <col min="3074" max="3074" width="11.75" style="130" customWidth="1"/>
    <col min="3075" max="3086" width="6.75" style="130" customWidth="1"/>
    <col min="3087" max="3087" width="1.625" style="130" customWidth="1"/>
    <col min="3088" max="3088" width="1.75" style="130" customWidth="1"/>
    <col min="3089" max="3327" width="9" style="130"/>
    <col min="3328" max="3328" width="1.625" style="130" customWidth="1"/>
    <col min="3329" max="3329" width="2" style="130" customWidth="1"/>
    <col min="3330" max="3330" width="11.75" style="130" customWidth="1"/>
    <col min="3331" max="3342" width="6.75" style="130" customWidth="1"/>
    <col min="3343" max="3343" width="1.625" style="130" customWidth="1"/>
    <col min="3344" max="3344" width="1.75" style="130" customWidth="1"/>
    <col min="3345" max="3583" width="9" style="130"/>
    <col min="3584" max="3584" width="1.625" style="130" customWidth="1"/>
    <col min="3585" max="3585" width="2" style="130" customWidth="1"/>
    <col min="3586" max="3586" width="11.75" style="130" customWidth="1"/>
    <col min="3587" max="3598" width="6.75" style="130" customWidth="1"/>
    <col min="3599" max="3599" width="1.625" style="130" customWidth="1"/>
    <col min="3600" max="3600" width="1.75" style="130" customWidth="1"/>
    <col min="3601" max="3839" width="9" style="130"/>
    <col min="3840" max="3840" width="1.625" style="130" customWidth="1"/>
    <col min="3841" max="3841" width="2" style="130" customWidth="1"/>
    <col min="3842" max="3842" width="11.75" style="130" customWidth="1"/>
    <col min="3843" max="3854" width="6.75" style="130" customWidth="1"/>
    <col min="3855" max="3855" width="1.625" style="130" customWidth="1"/>
    <col min="3856" max="3856" width="1.75" style="130" customWidth="1"/>
    <col min="3857" max="4095" width="9" style="130"/>
    <col min="4096" max="4096" width="1.625" style="130" customWidth="1"/>
    <col min="4097" max="4097" width="2" style="130" customWidth="1"/>
    <col min="4098" max="4098" width="11.75" style="130" customWidth="1"/>
    <col min="4099" max="4110" width="6.75" style="130" customWidth="1"/>
    <col min="4111" max="4111" width="1.625" style="130" customWidth="1"/>
    <col min="4112" max="4112" width="1.75" style="130" customWidth="1"/>
    <col min="4113" max="4351" width="9" style="130"/>
    <col min="4352" max="4352" width="1.625" style="130" customWidth="1"/>
    <col min="4353" max="4353" width="2" style="130" customWidth="1"/>
    <col min="4354" max="4354" width="11.75" style="130" customWidth="1"/>
    <col min="4355" max="4366" width="6.75" style="130" customWidth="1"/>
    <col min="4367" max="4367" width="1.625" style="130" customWidth="1"/>
    <col min="4368" max="4368" width="1.75" style="130" customWidth="1"/>
    <col min="4369" max="4607" width="9" style="130"/>
    <col min="4608" max="4608" width="1.625" style="130" customWidth="1"/>
    <col min="4609" max="4609" width="2" style="130" customWidth="1"/>
    <col min="4610" max="4610" width="11.75" style="130" customWidth="1"/>
    <col min="4611" max="4622" width="6.75" style="130" customWidth="1"/>
    <col min="4623" max="4623" width="1.625" style="130" customWidth="1"/>
    <col min="4624" max="4624" width="1.75" style="130" customWidth="1"/>
    <col min="4625" max="4863" width="9" style="130"/>
    <col min="4864" max="4864" width="1.625" style="130" customWidth="1"/>
    <col min="4865" max="4865" width="2" style="130" customWidth="1"/>
    <col min="4866" max="4866" width="11.75" style="130" customWidth="1"/>
    <col min="4867" max="4878" width="6.75" style="130" customWidth="1"/>
    <col min="4879" max="4879" width="1.625" style="130" customWidth="1"/>
    <col min="4880" max="4880" width="1.75" style="130" customWidth="1"/>
    <col min="4881" max="5119" width="9" style="130"/>
    <col min="5120" max="5120" width="1.625" style="130" customWidth="1"/>
    <col min="5121" max="5121" width="2" style="130" customWidth="1"/>
    <col min="5122" max="5122" width="11.75" style="130" customWidth="1"/>
    <col min="5123" max="5134" width="6.75" style="130" customWidth="1"/>
    <col min="5135" max="5135" width="1.625" style="130" customWidth="1"/>
    <col min="5136" max="5136" width="1.75" style="130" customWidth="1"/>
    <col min="5137" max="5375" width="9" style="130"/>
    <col min="5376" max="5376" width="1.625" style="130" customWidth="1"/>
    <col min="5377" max="5377" width="2" style="130" customWidth="1"/>
    <col min="5378" max="5378" width="11.75" style="130" customWidth="1"/>
    <col min="5379" max="5390" width="6.75" style="130" customWidth="1"/>
    <col min="5391" max="5391" width="1.625" style="130" customWidth="1"/>
    <col min="5392" max="5392" width="1.75" style="130" customWidth="1"/>
    <col min="5393" max="5631" width="9" style="130"/>
    <col min="5632" max="5632" width="1.625" style="130" customWidth="1"/>
    <col min="5633" max="5633" width="2" style="130" customWidth="1"/>
    <col min="5634" max="5634" width="11.75" style="130" customWidth="1"/>
    <col min="5635" max="5646" width="6.75" style="130" customWidth="1"/>
    <col min="5647" max="5647" width="1.625" style="130" customWidth="1"/>
    <col min="5648" max="5648" width="1.75" style="130" customWidth="1"/>
    <col min="5649" max="5887" width="9" style="130"/>
    <col min="5888" max="5888" width="1.625" style="130" customWidth="1"/>
    <col min="5889" max="5889" width="2" style="130" customWidth="1"/>
    <col min="5890" max="5890" width="11.75" style="130" customWidth="1"/>
    <col min="5891" max="5902" width="6.75" style="130" customWidth="1"/>
    <col min="5903" max="5903" width="1.625" style="130" customWidth="1"/>
    <col min="5904" max="5904" width="1.75" style="130" customWidth="1"/>
    <col min="5905" max="6143" width="9" style="130"/>
    <col min="6144" max="6144" width="1.625" style="130" customWidth="1"/>
    <col min="6145" max="6145" width="2" style="130" customWidth="1"/>
    <col min="6146" max="6146" width="11.75" style="130" customWidth="1"/>
    <col min="6147" max="6158" width="6.75" style="130" customWidth="1"/>
    <col min="6159" max="6159" width="1.625" style="130" customWidth="1"/>
    <col min="6160" max="6160" width="1.75" style="130" customWidth="1"/>
    <col min="6161" max="6399" width="9" style="130"/>
    <col min="6400" max="6400" width="1.625" style="130" customWidth="1"/>
    <col min="6401" max="6401" width="2" style="130" customWidth="1"/>
    <col min="6402" max="6402" width="11.75" style="130" customWidth="1"/>
    <col min="6403" max="6414" width="6.75" style="130" customWidth="1"/>
    <col min="6415" max="6415" width="1.625" style="130" customWidth="1"/>
    <col min="6416" max="6416" width="1.75" style="130" customWidth="1"/>
    <col min="6417" max="6655" width="9" style="130"/>
    <col min="6656" max="6656" width="1.625" style="130" customWidth="1"/>
    <col min="6657" max="6657" width="2" style="130" customWidth="1"/>
    <col min="6658" max="6658" width="11.75" style="130" customWidth="1"/>
    <col min="6659" max="6670" width="6.75" style="130" customWidth="1"/>
    <col min="6671" max="6671" width="1.625" style="130" customWidth="1"/>
    <col min="6672" max="6672" width="1.75" style="130" customWidth="1"/>
    <col min="6673" max="6911" width="9" style="130"/>
    <col min="6912" max="6912" width="1.625" style="130" customWidth="1"/>
    <col min="6913" max="6913" width="2" style="130" customWidth="1"/>
    <col min="6914" max="6914" width="11.75" style="130" customWidth="1"/>
    <col min="6915" max="6926" width="6.75" style="130" customWidth="1"/>
    <col min="6927" max="6927" width="1.625" style="130" customWidth="1"/>
    <col min="6928" max="6928" width="1.75" style="130" customWidth="1"/>
    <col min="6929" max="7167" width="9" style="130"/>
    <col min="7168" max="7168" width="1.625" style="130" customWidth="1"/>
    <col min="7169" max="7169" width="2" style="130" customWidth="1"/>
    <col min="7170" max="7170" width="11.75" style="130" customWidth="1"/>
    <col min="7171" max="7182" width="6.75" style="130" customWidth="1"/>
    <col min="7183" max="7183" width="1.625" style="130" customWidth="1"/>
    <col min="7184" max="7184" width="1.75" style="130" customWidth="1"/>
    <col min="7185" max="7423" width="9" style="130"/>
    <col min="7424" max="7424" width="1.625" style="130" customWidth="1"/>
    <col min="7425" max="7425" width="2" style="130" customWidth="1"/>
    <col min="7426" max="7426" width="11.75" style="130" customWidth="1"/>
    <col min="7427" max="7438" width="6.75" style="130" customWidth="1"/>
    <col min="7439" max="7439" width="1.625" style="130" customWidth="1"/>
    <col min="7440" max="7440" width="1.75" style="130" customWidth="1"/>
    <col min="7441" max="7679" width="9" style="130"/>
    <col min="7680" max="7680" width="1.625" style="130" customWidth="1"/>
    <col min="7681" max="7681" width="2" style="130" customWidth="1"/>
    <col min="7682" max="7682" width="11.75" style="130" customWidth="1"/>
    <col min="7683" max="7694" width="6.75" style="130" customWidth="1"/>
    <col min="7695" max="7695" width="1.625" style="130" customWidth="1"/>
    <col min="7696" max="7696" width="1.75" style="130" customWidth="1"/>
    <col min="7697" max="7935" width="9" style="130"/>
    <col min="7936" max="7936" width="1.625" style="130" customWidth="1"/>
    <col min="7937" max="7937" width="2" style="130" customWidth="1"/>
    <col min="7938" max="7938" width="11.75" style="130" customWidth="1"/>
    <col min="7939" max="7950" width="6.75" style="130" customWidth="1"/>
    <col min="7951" max="7951" width="1.625" style="130" customWidth="1"/>
    <col min="7952" max="7952" width="1.75" style="130" customWidth="1"/>
    <col min="7953" max="8191" width="9" style="130"/>
    <col min="8192" max="8192" width="1.625" style="130" customWidth="1"/>
    <col min="8193" max="8193" width="2" style="130" customWidth="1"/>
    <col min="8194" max="8194" width="11.75" style="130" customWidth="1"/>
    <col min="8195" max="8206" width="6.75" style="130" customWidth="1"/>
    <col min="8207" max="8207" width="1.625" style="130" customWidth="1"/>
    <col min="8208" max="8208" width="1.75" style="130" customWidth="1"/>
    <col min="8209" max="8447" width="9" style="130"/>
    <col min="8448" max="8448" width="1.625" style="130" customWidth="1"/>
    <col min="8449" max="8449" width="2" style="130" customWidth="1"/>
    <col min="8450" max="8450" width="11.75" style="130" customWidth="1"/>
    <col min="8451" max="8462" width="6.75" style="130" customWidth="1"/>
    <col min="8463" max="8463" width="1.625" style="130" customWidth="1"/>
    <col min="8464" max="8464" width="1.75" style="130" customWidth="1"/>
    <col min="8465" max="8703" width="9" style="130"/>
    <col min="8704" max="8704" width="1.625" style="130" customWidth="1"/>
    <col min="8705" max="8705" width="2" style="130" customWidth="1"/>
    <col min="8706" max="8706" width="11.75" style="130" customWidth="1"/>
    <col min="8707" max="8718" width="6.75" style="130" customWidth="1"/>
    <col min="8719" max="8719" width="1.625" style="130" customWidth="1"/>
    <col min="8720" max="8720" width="1.75" style="130" customWidth="1"/>
    <col min="8721" max="8959" width="9" style="130"/>
    <col min="8960" max="8960" width="1.625" style="130" customWidth="1"/>
    <col min="8961" max="8961" width="2" style="130" customWidth="1"/>
    <col min="8962" max="8962" width="11.75" style="130" customWidth="1"/>
    <col min="8963" max="8974" width="6.75" style="130" customWidth="1"/>
    <col min="8975" max="8975" width="1.625" style="130" customWidth="1"/>
    <col min="8976" max="8976" width="1.75" style="130" customWidth="1"/>
    <col min="8977" max="9215" width="9" style="130"/>
    <col min="9216" max="9216" width="1.625" style="130" customWidth="1"/>
    <col min="9217" max="9217" width="2" style="130" customWidth="1"/>
    <col min="9218" max="9218" width="11.75" style="130" customWidth="1"/>
    <col min="9219" max="9230" width="6.75" style="130" customWidth="1"/>
    <col min="9231" max="9231" width="1.625" style="130" customWidth="1"/>
    <col min="9232" max="9232" width="1.75" style="130" customWidth="1"/>
    <col min="9233" max="9471" width="9" style="130"/>
    <col min="9472" max="9472" width="1.625" style="130" customWidth="1"/>
    <col min="9473" max="9473" width="2" style="130" customWidth="1"/>
    <col min="9474" max="9474" width="11.75" style="130" customWidth="1"/>
    <col min="9475" max="9486" width="6.75" style="130" customWidth="1"/>
    <col min="9487" max="9487" width="1.625" style="130" customWidth="1"/>
    <col min="9488" max="9488" width="1.75" style="130" customWidth="1"/>
    <col min="9489" max="9727" width="9" style="130"/>
    <col min="9728" max="9728" width="1.625" style="130" customWidth="1"/>
    <col min="9729" max="9729" width="2" style="130" customWidth="1"/>
    <col min="9730" max="9730" width="11.75" style="130" customWidth="1"/>
    <col min="9731" max="9742" width="6.75" style="130" customWidth="1"/>
    <col min="9743" max="9743" width="1.625" style="130" customWidth="1"/>
    <col min="9744" max="9744" width="1.75" style="130" customWidth="1"/>
    <col min="9745" max="9983" width="9" style="130"/>
    <col min="9984" max="9984" width="1.625" style="130" customWidth="1"/>
    <col min="9985" max="9985" width="2" style="130" customWidth="1"/>
    <col min="9986" max="9986" width="11.75" style="130" customWidth="1"/>
    <col min="9987" max="9998" width="6.75" style="130" customWidth="1"/>
    <col min="9999" max="9999" width="1.625" style="130" customWidth="1"/>
    <col min="10000" max="10000" width="1.75" style="130" customWidth="1"/>
    <col min="10001" max="10239" width="9" style="130"/>
    <col min="10240" max="10240" width="1.625" style="130" customWidth="1"/>
    <col min="10241" max="10241" width="2" style="130" customWidth="1"/>
    <col min="10242" max="10242" width="11.75" style="130" customWidth="1"/>
    <col min="10243" max="10254" width="6.75" style="130" customWidth="1"/>
    <col min="10255" max="10255" width="1.625" style="130" customWidth="1"/>
    <col min="10256" max="10256" width="1.75" style="130" customWidth="1"/>
    <col min="10257" max="10495" width="9" style="130"/>
    <col min="10496" max="10496" width="1.625" style="130" customWidth="1"/>
    <col min="10497" max="10497" width="2" style="130" customWidth="1"/>
    <col min="10498" max="10498" width="11.75" style="130" customWidth="1"/>
    <col min="10499" max="10510" width="6.75" style="130" customWidth="1"/>
    <col min="10511" max="10511" width="1.625" style="130" customWidth="1"/>
    <col min="10512" max="10512" width="1.75" style="130" customWidth="1"/>
    <col min="10513" max="10751" width="9" style="130"/>
    <col min="10752" max="10752" width="1.625" style="130" customWidth="1"/>
    <col min="10753" max="10753" width="2" style="130" customWidth="1"/>
    <col min="10754" max="10754" width="11.75" style="130" customWidth="1"/>
    <col min="10755" max="10766" width="6.75" style="130" customWidth="1"/>
    <col min="10767" max="10767" width="1.625" style="130" customWidth="1"/>
    <col min="10768" max="10768" width="1.75" style="130" customWidth="1"/>
    <col min="10769" max="11007" width="9" style="130"/>
    <col min="11008" max="11008" width="1.625" style="130" customWidth="1"/>
    <col min="11009" max="11009" width="2" style="130" customWidth="1"/>
    <col min="11010" max="11010" width="11.75" style="130" customWidth="1"/>
    <col min="11011" max="11022" width="6.75" style="130" customWidth="1"/>
    <col min="11023" max="11023" width="1.625" style="130" customWidth="1"/>
    <col min="11024" max="11024" width="1.75" style="130" customWidth="1"/>
    <col min="11025" max="11263" width="9" style="130"/>
    <col min="11264" max="11264" width="1.625" style="130" customWidth="1"/>
    <col min="11265" max="11265" width="2" style="130" customWidth="1"/>
    <col min="11266" max="11266" width="11.75" style="130" customWidth="1"/>
    <col min="11267" max="11278" width="6.75" style="130" customWidth="1"/>
    <col min="11279" max="11279" width="1.625" style="130" customWidth="1"/>
    <col min="11280" max="11280" width="1.75" style="130" customWidth="1"/>
    <col min="11281" max="11519" width="9" style="130"/>
    <col min="11520" max="11520" width="1.625" style="130" customWidth="1"/>
    <col min="11521" max="11521" width="2" style="130" customWidth="1"/>
    <col min="11522" max="11522" width="11.75" style="130" customWidth="1"/>
    <col min="11523" max="11534" width="6.75" style="130" customWidth="1"/>
    <col min="11535" max="11535" width="1.625" style="130" customWidth="1"/>
    <col min="11536" max="11536" width="1.75" style="130" customWidth="1"/>
    <col min="11537" max="11775" width="9" style="130"/>
    <col min="11776" max="11776" width="1.625" style="130" customWidth="1"/>
    <col min="11777" max="11777" width="2" style="130" customWidth="1"/>
    <col min="11778" max="11778" width="11.75" style="130" customWidth="1"/>
    <col min="11779" max="11790" width="6.75" style="130" customWidth="1"/>
    <col min="11791" max="11791" width="1.625" style="130" customWidth="1"/>
    <col min="11792" max="11792" width="1.75" style="130" customWidth="1"/>
    <col min="11793" max="12031" width="9" style="130"/>
    <col min="12032" max="12032" width="1.625" style="130" customWidth="1"/>
    <col min="12033" max="12033" width="2" style="130" customWidth="1"/>
    <col min="12034" max="12034" width="11.75" style="130" customWidth="1"/>
    <col min="12035" max="12046" width="6.75" style="130" customWidth="1"/>
    <col min="12047" max="12047" width="1.625" style="130" customWidth="1"/>
    <col min="12048" max="12048" width="1.75" style="130" customWidth="1"/>
    <col min="12049" max="12287" width="9" style="130"/>
    <col min="12288" max="12288" width="1.625" style="130" customWidth="1"/>
    <col min="12289" max="12289" width="2" style="130" customWidth="1"/>
    <col min="12290" max="12290" width="11.75" style="130" customWidth="1"/>
    <col min="12291" max="12302" width="6.75" style="130" customWidth="1"/>
    <col min="12303" max="12303" width="1.625" style="130" customWidth="1"/>
    <col min="12304" max="12304" width="1.75" style="130" customWidth="1"/>
    <col min="12305" max="12543" width="9" style="130"/>
    <col min="12544" max="12544" width="1.625" style="130" customWidth="1"/>
    <col min="12545" max="12545" width="2" style="130" customWidth="1"/>
    <col min="12546" max="12546" width="11.75" style="130" customWidth="1"/>
    <col min="12547" max="12558" width="6.75" style="130" customWidth="1"/>
    <col min="12559" max="12559" width="1.625" style="130" customWidth="1"/>
    <col min="12560" max="12560" width="1.75" style="130" customWidth="1"/>
    <col min="12561" max="12799" width="9" style="130"/>
    <col min="12800" max="12800" width="1.625" style="130" customWidth="1"/>
    <col min="12801" max="12801" width="2" style="130" customWidth="1"/>
    <col min="12802" max="12802" width="11.75" style="130" customWidth="1"/>
    <col min="12803" max="12814" width="6.75" style="130" customWidth="1"/>
    <col min="12815" max="12815" width="1.625" style="130" customWidth="1"/>
    <col min="12816" max="12816" width="1.75" style="130" customWidth="1"/>
    <col min="12817" max="13055" width="9" style="130"/>
    <col min="13056" max="13056" width="1.625" style="130" customWidth="1"/>
    <col min="13057" max="13057" width="2" style="130" customWidth="1"/>
    <col min="13058" max="13058" width="11.75" style="130" customWidth="1"/>
    <col min="13059" max="13070" width="6.75" style="130" customWidth="1"/>
    <col min="13071" max="13071" width="1.625" style="130" customWidth="1"/>
    <col min="13072" max="13072" width="1.75" style="130" customWidth="1"/>
    <col min="13073" max="13311" width="9" style="130"/>
    <col min="13312" max="13312" width="1.625" style="130" customWidth="1"/>
    <col min="13313" max="13313" width="2" style="130" customWidth="1"/>
    <col min="13314" max="13314" width="11.75" style="130" customWidth="1"/>
    <col min="13315" max="13326" width="6.75" style="130" customWidth="1"/>
    <col min="13327" max="13327" width="1.625" style="130" customWidth="1"/>
    <col min="13328" max="13328" width="1.75" style="130" customWidth="1"/>
    <col min="13329" max="13567" width="9" style="130"/>
    <col min="13568" max="13568" width="1.625" style="130" customWidth="1"/>
    <col min="13569" max="13569" width="2" style="130" customWidth="1"/>
    <col min="13570" max="13570" width="11.75" style="130" customWidth="1"/>
    <col min="13571" max="13582" width="6.75" style="130" customWidth="1"/>
    <col min="13583" max="13583" width="1.625" style="130" customWidth="1"/>
    <col min="13584" max="13584" width="1.75" style="130" customWidth="1"/>
    <col min="13585" max="13823" width="9" style="130"/>
    <col min="13824" max="13824" width="1.625" style="130" customWidth="1"/>
    <col min="13825" max="13825" width="2" style="130" customWidth="1"/>
    <col min="13826" max="13826" width="11.75" style="130" customWidth="1"/>
    <col min="13827" max="13838" width="6.75" style="130" customWidth="1"/>
    <col min="13839" max="13839" width="1.625" style="130" customWidth="1"/>
    <col min="13840" max="13840" width="1.75" style="130" customWidth="1"/>
    <col min="13841" max="14079" width="9" style="130"/>
    <col min="14080" max="14080" width="1.625" style="130" customWidth="1"/>
    <col min="14081" max="14081" width="2" style="130" customWidth="1"/>
    <col min="14082" max="14082" width="11.75" style="130" customWidth="1"/>
    <col min="14083" max="14094" width="6.75" style="130" customWidth="1"/>
    <col min="14095" max="14095" width="1.625" style="130" customWidth="1"/>
    <col min="14096" max="14096" width="1.75" style="130" customWidth="1"/>
    <col min="14097" max="14335" width="9" style="130"/>
    <col min="14336" max="14336" width="1.625" style="130" customWidth="1"/>
    <col min="14337" max="14337" width="2" style="130" customWidth="1"/>
    <col min="14338" max="14338" width="11.75" style="130" customWidth="1"/>
    <col min="14339" max="14350" width="6.75" style="130" customWidth="1"/>
    <col min="14351" max="14351" width="1.625" style="130" customWidth="1"/>
    <col min="14352" max="14352" width="1.75" style="130" customWidth="1"/>
    <col min="14353" max="14591" width="9" style="130"/>
    <col min="14592" max="14592" width="1.625" style="130" customWidth="1"/>
    <col min="14593" max="14593" width="2" style="130" customWidth="1"/>
    <col min="14594" max="14594" width="11.75" style="130" customWidth="1"/>
    <col min="14595" max="14606" width="6.75" style="130" customWidth="1"/>
    <col min="14607" max="14607" width="1.625" style="130" customWidth="1"/>
    <col min="14608" max="14608" width="1.75" style="130" customWidth="1"/>
    <col min="14609" max="14847" width="9" style="130"/>
    <col min="14848" max="14848" width="1.625" style="130" customWidth="1"/>
    <col min="14849" max="14849" width="2" style="130" customWidth="1"/>
    <col min="14850" max="14850" width="11.75" style="130" customWidth="1"/>
    <col min="14851" max="14862" width="6.75" style="130" customWidth="1"/>
    <col min="14863" max="14863" width="1.625" style="130" customWidth="1"/>
    <col min="14864" max="14864" width="1.75" style="130" customWidth="1"/>
    <col min="14865" max="15103" width="9" style="130"/>
    <col min="15104" max="15104" width="1.625" style="130" customWidth="1"/>
    <col min="15105" max="15105" width="2" style="130" customWidth="1"/>
    <col min="15106" max="15106" width="11.75" style="130" customWidth="1"/>
    <col min="15107" max="15118" width="6.75" style="130" customWidth="1"/>
    <col min="15119" max="15119" width="1.625" style="130" customWidth="1"/>
    <col min="15120" max="15120" width="1.75" style="130" customWidth="1"/>
    <col min="15121" max="15359" width="9" style="130"/>
    <col min="15360" max="15360" width="1.625" style="130" customWidth="1"/>
    <col min="15361" max="15361" width="2" style="130" customWidth="1"/>
    <col min="15362" max="15362" width="11.75" style="130" customWidth="1"/>
    <col min="15363" max="15374" width="6.75" style="130" customWidth="1"/>
    <col min="15375" max="15375" width="1.625" style="130" customWidth="1"/>
    <col min="15376" max="15376" width="1.75" style="130" customWidth="1"/>
    <col min="15377" max="15615" width="9" style="130"/>
    <col min="15616" max="15616" width="1.625" style="130" customWidth="1"/>
    <col min="15617" max="15617" width="2" style="130" customWidth="1"/>
    <col min="15618" max="15618" width="11.75" style="130" customWidth="1"/>
    <col min="15619" max="15630" width="6.75" style="130" customWidth="1"/>
    <col min="15631" max="15631" width="1.625" style="130" customWidth="1"/>
    <col min="15632" max="15632" width="1.75" style="130" customWidth="1"/>
    <col min="15633" max="15871" width="9" style="130"/>
    <col min="15872" max="15872" width="1.625" style="130" customWidth="1"/>
    <col min="15873" max="15873" width="2" style="130" customWidth="1"/>
    <col min="15874" max="15874" width="11.75" style="130" customWidth="1"/>
    <col min="15875" max="15886" width="6.75" style="130" customWidth="1"/>
    <col min="15887" max="15887" width="1.625" style="130" customWidth="1"/>
    <col min="15888" max="15888" width="1.75" style="130" customWidth="1"/>
    <col min="15889" max="16127" width="9" style="130"/>
    <col min="16128" max="16128" width="1.625" style="130" customWidth="1"/>
    <col min="16129" max="16129" width="2" style="130" customWidth="1"/>
    <col min="16130" max="16130" width="11.75" style="130" customWidth="1"/>
    <col min="16131" max="16142" width="6.75" style="130" customWidth="1"/>
    <col min="16143" max="16143" width="1.625" style="130" customWidth="1"/>
    <col min="16144" max="16144" width="1.75" style="130" customWidth="1"/>
    <col min="16145" max="16384" width="9" style="130"/>
  </cols>
  <sheetData>
    <row r="1" spans="1:16" s="119" customFormat="1" ht="24.75" customHeight="1" x14ac:dyDescent="0.15">
      <c r="A1" s="115"/>
      <c r="B1" s="116" t="s">
        <v>154</v>
      </c>
      <c r="C1" s="117"/>
      <c r="D1" s="118"/>
      <c r="E1" s="118"/>
      <c r="F1" s="118"/>
      <c r="G1" s="118"/>
    </row>
    <row r="2" spans="1:16" s="119" customFormat="1" ht="24.75" customHeight="1" x14ac:dyDescent="0.15">
      <c r="A2" s="115"/>
      <c r="B2" s="116"/>
      <c r="C2" s="117" t="s">
        <v>155</v>
      </c>
      <c r="D2" s="118"/>
      <c r="E2" s="118"/>
      <c r="F2" s="118"/>
      <c r="G2" s="118"/>
    </row>
    <row r="3" spans="1:16" s="119" customFormat="1" ht="24.75" customHeight="1" x14ac:dyDescent="0.15">
      <c r="A3" s="115"/>
      <c r="B3" s="116"/>
      <c r="C3" s="120" t="s">
        <v>156</v>
      </c>
      <c r="D3" s="118"/>
      <c r="E3" s="118"/>
      <c r="F3" s="118"/>
      <c r="G3" s="118"/>
    </row>
    <row r="4" spans="1:16" s="119" customFormat="1" ht="24.75" customHeight="1" x14ac:dyDescent="0.15">
      <c r="A4" s="115"/>
      <c r="B4" s="116"/>
      <c r="C4" s="121" t="s">
        <v>157</v>
      </c>
      <c r="D4" s="118"/>
      <c r="E4" s="118"/>
      <c r="F4" s="118"/>
      <c r="G4" s="118"/>
    </row>
    <row r="5" spans="1:16" s="119" customFormat="1" ht="15.75" customHeight="1" x14ac:dyDescent="0.15">
      <c r="A5" s="115"/>
      <c r="B5" s="116"/>
      <c r="C5" s="396" t="s">
        <v>158</v>
      </c>
      <c r="D5" s="396"/>
      <c r="E5" s="118"/>
      <c r="F5" s="118"/>
      <c r="G5" s="118"/>
    </row>
    <row r="6" spans="1:16" s="119" customFormat="1" ht="15.75" customHeight="1" x14ac:dyDescent="0.15">
      <c r="A6" s="115"/>
      <c r="B6" s="116"/>
      <c r="C6" s="397" t="s">
        <v>159</v>
      </c>
      <c r="D6" s="397"/>
      <c r="E6" s="118"/>
      <c r="F6" s="118"/>
      <c r="G6" s="118"/>
    </row>
    <row r="7" spans="1:16" s="119" customFormat="1" ht="15.75" customHeight="1" x14ac:dyDescent="0.15">
      <c r="A7" s="115"/>
      <c r="B7" s="122"/>
      <c r="C7" s="398" t="s">
        <v>160</v>
      </c>
      <c r="D7" s="398"/>
      <c r="F7" s="118"/>
      <c r="G7" s="118"/>
    </row>
    <row r="8" spans="1:16" s="119" customFormat="1" ht="55.5" customHeight="1" x14ac:dyDescent="0.15">
      <c r="A8" s="115"/>
      <c r="B8" s="122"/>
      <c r="C8" s="399" t="s">
        <v>161</v>
      </c>
      <c r="D8" s="399"/>
      <c r="E8" s="399"/>
      <c r="F8" s="399"/>
      <c r="G8" s="399"/>
      <c r="H8" s="399"/>
      <c r="I8" s="399"/>
      <c r="J8" s="399"/>
      <c r="K8" s="399"/>
      <c r="L8" s="399"/>
      <c r="M8" s="399"/>
      <c r="N8" s="399"/>
      <c r="O8" s="399"/>
    </row>
    <row r="9" spans="1:16" s="119" customFormat="1" ht="25.5" customHeight="1" x14ac:dyDescent="0.15">
      <c r="A9" s="123"/>
      <c r="B9" s="122"/>
      <c r="C9" s="117"/>
      <c r="D9" s="118"/>
      <c r="E9" s="118"/>
      <c r="F9" s="118"/>
      <c r="G9" s="118"/>
      <c r="J9" s="400" t="s">
        <v>162</v>
      </c>
      <c r="K9" s="401"/>
      <c r="L9" s="402"/>
      <c r="M9" s="403"/>
      <c r="N9" s="403"/>
      <c r="O9" s="404"/>
      <c r="P9" s="124"/>
    </row>
    <row r="10" spans="1:16" s="119" customFormat="1" ht="25.5" customHeight="1" x14ac:dyDescent="0.15">
      <c r="A10" s="125" t="s">
        <v>163</v>
      </c>
      <c r="B10" s="120"/>
      <c r="C10" s="126"/>
      <c r="D10" s="126"/>
      <c r="E10" s="118"/>
      <c r="F10" s="118"/>
      <c r="G10" s="118"/>
      <c r="J10" s="172"/>
      <c r="K10" s="172"/>
      <c r="L10" s="127"/>
      <c r="M10" s="127"/>
      <c r="N10" s="127"/>
      <c r="O10" s="127"/>
      <c r="P10" s="124"/>
    </row>
    <row r="11" spans="1:16" s="119" customFormat="1" ht="25.5" customHeight="1" x14ac:dyDescent="0.15">
      <c r="A11" s="115"/>
      <c r="B11" s="121" t="s">
        <v>164</v>
      </c>
      <c r="C11" s="117"/>
      <c r="D11" s="118"/>
      <c r="E11" s="118"/>
      <c r="F11" s="118"/>
      <c r="G11" s="118"/>
      <c r="J11" s="172"/>
      <c r="K11" s="172"/>
      <c r="L11" s="127"/>
      <c r="M11" s="127"/>
      <c r="N11" s="127"/>
      <c r="O11" s="127"/>
      <c r="P11" s="124"/>
    </row>
    <row r="12" spans="1:16" s="119" customFormat="1" ht="20.25" customHeight="1" x14ac:dyDescent="0.15">
      <c r="A12" s="115"/>
      <c r="B12" s="128" t="s">
        <v>165</v>
      </c>
      <c r="C12" s="117"/>
      <c r="D12" s="118"/>
      <c r="E12" s="118"/>
      <c r="F12" s="118"/>
      <c r="J12" s="405"/>
      <c r="K12" s="405"/>
      <c r="L12" s="405"/>
      <c r="M12" s="127"/>
      <c r="N12" s="127"/>
      <c r="O12" s="127"/>
      <c r="P12" s="124"/>
    </row>
    <row r="13" spans="1:16" s="119" customFormat="1" ht="20.25" customHeight="1" x14ac:dyDescent="0.15">
      <c r="A13" s="115"/>
      <c r="B13" s="122"/>
      <c r="C13" s="406"/>
      <c r="D13" s="407"/>
      <c r="E13" s="408"/>
      <c r="F13" s="118"/>
      <c r="G13" s="129"/>
      <c r="H13" s="129"/>
      <c r="J13" s="172"/>
      <c r="K13" s="172"/>
      <c r="L13" s="127"/>
      <c r="M13" s="127"/>
      <c r="N13" s="127"/>
      <c r="O13" s="127"/>
      <c r="P13" s="124"/>
    </row>
    <row r="14" spans="1:16" ht="8.25" customHeight="1" x14ac:dyDescent="0.15">
      <c r="A14" s="115"/>
      <c r="B14" s="122"/>
      <c r="C14" s="129"/>
      <c r="D14" s="129"/>
      <c r="E14" s="118"/>
      <c r="F14" s="118"/>
      <c r="G14" s="129"/>
      <c r="H14" s="129"/>
      <c r="I14" s="119"/>
      <c r="J14" s="172"/>
      <c r="K14" s="172"/>
      <c r="L14" s="127"/>
      <c r="M14" s="127"/>
      <c r="N14" s="127"/>
      <c r="O14" s="127"/>
      <c r="P14" s="124"/>
    </row>
    <row r="15" spans="1:16" ht="27.75" customHeight="1" x14ac:dyDescent="0.15">
      <c r="A15" s="131"/>
      <c r="B15" s="132" t="s">
        <v>234</v>
      </c>
      <c r="O15" s="131"/>
    </row>
    <row r="16" spans="1:16" ht="21.75" customHeight="1" x14ac:dyDescent="0.15">
      <c r="A16" s="131"/>
      <c r="B16" s="133"/>
      <c r="C16" s="409">
        <v>5</v>
      </c>
      <c r="D16" s="410"/>
      <c r="E16" s="411"/>
      <c r="G16" s="131"/>
      <c r="I16" s="131"/>
      <c r="J16" s="131"/>
      <c r="K16" s="131"/>
      <c r="L16" s="131"/>
      <c r="M16" s="131"/>
      <c r="N16" s="131"/>
      <c r="O16" s="131"/>
      <c r="P16" s="131"/>
    </row>
    <row r="17" spans="1:18" ht="9.75" customHeight="1" x14ac:dyDescent="0.15">
      <c r="A17" s="131"/>
      <c r="B17" s="134"/>
      <c r="C17" s="135"/>
      <c r="D17" s="135"/>
      <c r="E17" s="135"/>
      <c r="G17" s="131"/>
      <c r="H17" s="134"/>
      <c r="I17" s="131"/>
      <c r="J17" s="131"/>
      <c r="K17" s="131"/>
      <c r="L17" s="131"/>
      <c r="M17" s="131"/>
      <c r="N17" s="131"/>
      <c r="O17" s="131"/>
      <c r="P17" s="131"/>
    </row>
    <row r="18" spans="1:18" ht="21.75" customHeight="1" x14ac:dyDescent="0.15">
      <c r="A18" s="131"/>
      <c r="B18" s="134" t="s">
        <v>166</v>
      </c>
      <c r="C18" s="135"/>
      <c r="D18" s="135"/>
      <c r="E18" s="135"/>
      <c r="G18" s="131"/>
      <c r="H18" s="134"/>
      <c r="I18" s="131"/>
      <c r="J18" s="131"/>
      <c r="K18" s="131"/>
      <c r="L18" s="131"/>
      <c r="M18" s="131"/>
      <c r="N18" s="131"/>
      <c r="O18" s="131"/>
      <c r="P18" s="131"/>
    </row>
    <row r="19" spans="1:18" ht="21.75" customHeight="1" x14ac:dyDescent="0.15">
      <c r="A19" s="131"/>
      <c r="B19" s="134"/>
      <c r="C19" s="135" t="s">
        <v>167</v>
      </c>
      <c r="D19" s="135"/>
      <c r="E19" s="135"/>
      <c r="G19" s="134" t="s">
        <v>168</v>
      </c>
      <c r="H19" s="134"/>
      <c r="I19" s="131"/>
      <c r="J19" s="131"/>
      <c r="K19" s="131"/>
      <c r="L19" s="131"/>
      <c r="M19" s="131"/>
      <c r="N19" s="131"/>
      <c r="O19" s="131"/>
      <c r="P19" s="131"/>
    </row>
    <row r="20" spans="1:18" ht="21.75" customHeight="1" x14ac:dyDescent="0.15">
      <c r="A20" s="131"/>
      <c r="B20" s="134"/>
      <c r="C20" s="412"/>
      <c r="D20" s="412"/>
      <c r="E20" s="412"/>
      <c r="G20" s="412"/>
      <c r="H20" s="412"/>
      <c r="I20" s="413"/>
      <c r="J20" s="131"/>
      <c r="L20" s="131"/>
      <c r="M20" s="131"/>
      <c r="N20" s="131"/>
      <c r="O20" s="131"/>
      <c r="P20" s="131"/>
    </row>
    <row r="21" spans="1:18" s="141" customFormat="1" ht="21.75" customHeight="1" x14ac:dyDescent="0.15">
      <c r="A21" s="136"/>
      <c r="B21" s="137"/>
      <c r="C21" s="138" t="s">
        <v>169</v>
      </c>
      <c r="D21" s="139"/>
      <c r="E21" s="139"/>
      <c r="F21" s="170"/>
      <c r="G21" s="139"/>
      <c r="H21" s="140"/>
      <c r="I21" s="135"/>
      <c r="J21" s="136"/>
      <c r="K21" s="137"/>
      <c r="L21" s="136"/>
      <c r="M21" s="136"/>
      <c r="N21" s="136"/>
      <c r="O21" s="136"/>
      <c r="P21" s="136"/>
    </row>
    <row r="22" spans="1:18" s="143" customFormat="1" ht="10.5" customHeight="1" x14ac:dyDescent="0.15">
      <c r="A22" s="131"/>
      <c r="B22" s="134"/>
      <c r="C22" s="131"/>
      <c r="D22" s="131"/>
      <c r="E22" s="131"/>
      <c r="F22" s="131"/>
      <c r="G22" s="131"/>
      <c r="H22" s="131"/>
      <c r="I22" s="131"/>
      <c r="J22" s="131"/>
      <c r="K22" s="131"/>
      <c r="L22" s="131"/>
      <c r="M22" s="131"/>
      <c r="N22" s="131"/>
      <c r="O22" s="131"/>
      <c r="P22" s="131"/>
      <c r="Q22" s="142"/>
    </row>
    <row r="23" spans="1:18" s="143" customFormat="1" ht="20.25" customHeight="1" x14ac:dyDescent="0.15">
      <c r="A23" s="131"/>
      <c r="B23" s="144" t="s">
        <v>170</v>
      </c>
      <c r="C23" s="145"/>
      <c r="D23" s="145"/>
      <c r="E23" s="145"/>
      <c r="F23" s="131"/>
      <c r="G23" s="131"/>
      <c r="H23" s="131"/>
      <c r="I23" s="131"/>
      <c r="J23" s="131"/>
      <c r="K23" s="131"/>
      <c r="L23" s="131"/>
      <c r="M23" s="131"/>
      <c r="N23" s="131"/>
      <c r="O23" s="131"/>
      <c r="P23" s="131"/>
    </row>
    <row r="24" spans="1:18" s="143" customFormat="1" ht="20.25" customHeight="1" x14ac:dyDescent="0.15">
      <c r="A24" s="131"/>
      <c r="B24" s="134"/>
      <c r="C24" s="146" t="s">
        <v>171</v>
      </c>
      <c r="D24" s="147"/>
      <c r="E24" s="145" t="s">
        <v>172</v>
      </c>
      <c r="F24" s="131"/>
      <c r="G24" s="131"/>
      <c r="H24" s="134" t="s">
        <v>173</v>
      </c>
      <c r="I24" s="131"/>
      <c r="J24" s="131"/>
      <c r="K24" s="131"/>
      <c r="L24" s="131"/>
      <c r="M24" s="131"/>
      <c r="N24" s="131"/>
      <c r="O24" s="131"/>
      <c r="P24" s="131"/>
    </row>
    <row r="25" spans="1:18" s="143" customFormat="1" ht="20.25" customHeight="1" x14ac:dyDescent="0.15">
      <c r="A25" s="131"/>
      <c r="B25" s="134"/>
      <c r="C25" s="131"/>
      <c r="D25" s="131"/>
      <c r="E25" s="131"/>
      <c r="F25" s="131"/>
      <c r="G25" s="131"/>
      <c r="H25" s="131"/>
      <c r="I25" s="131"/>
      <c r="J25" s="131"/>
      <c r="K25" s="131"/>
      <c r="L25" s="131"/>
      <c r="M25" s="131"/>
      <c r="N25" s="131"/>
      <c r="O25" s="131"/>
      <c r="P25" s="131"/>
      <c r="Q25" s="142"/>
    </row>
    <row r="26" spans="1:18" s="143" customFormat="1" ht="20.25" customHeight="1" x14ac:dyDescent="0.15">
      <c r="A26" s="131"/>
      <c r="B26" s="144" t="s">
        <v>174</v>
      </c>
      <c r="C26" s="131"/>
      <c r="D26" s="131"/>
      <c r="E26" s="131"/>
      <c r="F26" s="131"/>
      <c r="G26" s="131"/>
      <c r="H26" s="131"/>
      <c r="I26" s="131"/>
      <c r="J26" s="131"/>
      <c r="K26" s="131"/>
      <c r="L26" s="131"/>
      <c r="M26" s="131"/>
      <c r="N26" s="131"/>
      <c r="O26" s="131"/>
      <c r="P26" s="131"/>
      <c r="Q26" s="142"/>
    </row>
    <row r="27" spans="1:18" s="143" customFormat="1" ht="20.25" customHeight="1" x14ac:dyDescent="0.15">
      <c r="A27" s="131"/>
      <c r="B27" s="134"/>
      <c r="C27" s="395"/>
      <c r="D27" s="395"/>
      <c r="E27" s="395"/>
      <c r="F27" s="395"/>
      <c r="G27" s="138" t="s">
        <v>175</v>
      </c>
      <c r="H27" s="169"/>
      <c r="I27" s="131"/>
      <c r="J27" s="131"/>
      <c r="K27" s="131"/>
      <c r="L27" s="131"/>
      <c r="M27" s="131"/>
      <c r="N27" s="131"/>
      <c r="O27" s="131"/>
      <c r="P27" s="131"/>
      <c r="Q27" s="142"/>
    </row>
    <row r="28" spans="1:18" s="143" customFormat="1" ht="20.25" customHeight="1" x14ac:dyDescent="0.15">
      <c r="A28" s="131"/>
      <c r="B28" s="134"/>
      <c r="C28" s="136"/>
      <c r="D28" s="136"/>
      <c r="E28" s="136"/>
      <c r="F28" s="136"/>
      <c r="G28" s="134"/>
      <c r="H28" s="131"/>
      <c r="I28" s="131"/>
      <c r="J28" s="131"/>
      <c r="K28" s="131"/>
      <c r="L28" s="131"/>
      <c r="M28" s="131"/>
      <c r="N28" s="131"/>
      <c r="O28" s="131"/>
      <c r="P28" s="131"/>
      <c r="Q28" s="142"/>
      <c r="R28" s="142"/>
    </row>
    <row r="29" spans="1:18" s="143" customFormat="1" ht="20.25" customHeight="1" x14ac:dyDescent="0.15">
      <c r="A29" s="131"/>
      <c r="B29" s="144" t="s">
        <v>176</v>
      </c>
      <c r="C29" s="131"/>
      <c r="D29" s="131"/>
      <c r="E29" s="131"/>
      <c r="F29" s="131"/>
      <c r="G29" s="131"/>
      <c r="H29" s="131"/>
      <c r="I29" s="131"/>
      <c r="J29" s="131"/>
      <c r="K29" s="131"/>
      <c r="L29" s="131"/>
      <c r="M29" s="131"/>
      <c r="N29" s="131"/>
      <c r="O29" s="131"/>
      <c r="P29" s="131"/>
      <c r="Q29" s="142"/>
    </row>
    <row r="30" spans="1:18" s="143" customFormat="1" ht="20.25" customHeight="1" x14ac:dyDescent="0.15">
      <c r="A30" s="131"/>
      <c r="B30" s="148"/>
      <c r="C30" s="134" t="s">
        <v>177</v>
      </c>
      <c r="D30" s="131"/>
      <c r="E30" s="131"/>
      <c r="F30" s="131"/>
      <c r="G30" s="131"/>
      <c r="H30" s="131"/>
      <c r="I30" s="131"/>
      <c r="J30" s="131"/>
      <c r="K30" s="131"/>
      <c r="L30" s="131"/>
      <c r="M30" s="131"/>
      <c r="N30" s="131"/>
      <c r="O30" s="131"/>
      <c r="P30" s="131"/>
      <c r="Q30" s="142"/>
    </row>
    <row r="31" spans="1:18" s="143" customFormat="1" ht="20.25" customHeight="1" x14ac:dyDescent="0.15">
      <c r="A31" s="131"/>
      <c r="B31" s="148"/>
      <c r="C31" s="171" t="s">
        <v>178</v>
      </c>
      <c r="D31" s="171" t="s">
        <v>179</v>
      </c>
      <c r="E31" s="171" t="s">
        <v>180</v>
      </c>
      <c r="F31" s="171" t="s">
        <v>181</v>
      </c>
      <c r="G31" s="171" t="s">
        <v>182</v>
      </c>
      <c r="H31" s="171" t="s">
        <v>183</v>
      </c>
      <c r="I31" s="171" t="s">
        <v>184</v>
      </c>
      <c r="J31" s="131"/>
      <c r="K31" s="131"/>
      <c r="L31" s="131"/>
      <c r="M31" s="131"/>
      <c r="N31" s="131"/>
      <c r="O31" s="131"/>
      <c r="P31" s="142"/>
      <c r="Q31" s="142"/>
    </row>
    <row r="32" spans="1:18" s="143" customFormat="1" ht="23.25" customHeight="1" x14ac:dyDescent="0.15">
      <c r="A32" s="131"/>
      <c r="B32" s="148"/>
      <c r="C32" s="173">
        <v>3</v>
      </c>
      <c r="D32" s="173">
        <v>11</v>
      </c>
      <c r="E32" s="173">
        <v>38</v>
      </c>
      <c r="F32" s="173">
        <v>53</v>
      </c>
      <c r="G32" s="173">
        <v>22</v>
      </c>
      <c r="H32" s="173">
        <v>24</v>
      </c>
      <c r="I32" s="173">
        <v>17</v>
      </c>
      <c r="J32" s="131"/>
      <c r="K32" s="131"/>
      <c r="L32" s="131"/>
      <c r="M32" s="131"/>
      <c r="N32" s="131"/>
      <c r="O32" s="131"/>
      <c r="P32" s="142"/>
      <c r="Q32" s="142"/>
    </row>
    <row r="33" spans="1:18" s="143" customFormat="1" ht="20.25" customHeight="1" x14ac:dyDescent="0.15">
      <c r="A33" s="131"/>
      <c r="B33" s="148"/>
      <c r="C33" s="415"/>
      <c r="D33" s="416"/>
      <c r="E33" s="171" t="s">
        <v>185</v>
      </c>
      <c r="F33" s="171" t="s">
        <v>185</v>
      </c>
      <c r="G33" s="419"/>
      <c r="H33" s="419"/>
      <c r="I33" s="419"/>
      <c r="J33" s="131"/>
      <c r="K33" s="131"/>
      <c r="L33" s="131"/>
      <c r="M33" s="131"/>
      <c r="N33" s="131"/>
      <c r="O33" s="131"/>
      <c r="P33" s="142"/>
      <c r="Q33" s="142"/>
    </row>
    <row r="34" spans="1:18" s="143" customFormat="1" ht="21" customHeight="1" x14ac:dyDescent="0.15">
      <c r="A34" s="131"/>
      <c r="B34" s="148"/>
      <c r="C34" s="417"/>
      <c r="D34" s="418"/>
      <c r="E34" s="173">
        <v>58</v>
      </c>
      <c r="F34" s="173">
        <v>0</v>
      </c>
      <c r="G34" s="419"/>
      <c r="H34" s="419"/>
      <c r="I34" s="419"/>
      <c r="J34" s="131"/>
      <c r="K34" s="131"/>
      <c r="L34" s="131"/>
      <c r="M34" s="131"/>
      <c r="N34" s="131"/>
      <c r="O34" s="131"/>
      <c r="P34" s="142"/>
      <c r="Q34" s="142"/>
    </row>
    <row r="35" spans="1:18" s="143" customFormat="1" ht="26.25" customHeight="1" x14ac:dyDescent="0.15">
      <c r="A35" s="131"/>
      <c r="B35" s="148"/>
      <c r="C35" s="134" t="s">
        <v>186</v>
      </c>
      <c r="D35" s="131"/>
      <c r="E35" s="131"/>
      <c r="F35" s="131"/>
      <c r="G35" s="131"/>
      <c r="H35" s="131"/>
      <c r="I35" s="131"/>
      <c r="J35" s="131"/>
      <c r="K35" s="131"/>
      <c r="L35" s="131"/>
      <c r="M35" s="131"/>
      <c r="N35" s="131"/>
      <c r="O35" s="131"/>
      <c r="P35" s="131"/>
      <c r="Q35" s="142"/>
    </row>
    <row r="36" spans="1:18" s="143" customFormat="1" ht="20.25" customHeight="1" x14ac:dyDescent="0.15">
      <c r="A36" s="131"/>
      <c r="B36" s="148"/>
      <c r="C36" s="171" t="s">
        <v>187</v>
      </c>
      <c r="D36" s="171" t="s">
        <v>188</v>
      </c>
      <c r="E36" s="131"/>
      <c r="F36" s="171" t="s">
        <v>189</v>
      </c>
      <c r="G36" s="131"/>
      <c r="H36" s="131"/>
      <c r="I36" s="131"/>
      <c r="J36" s="131"/>
      <c r="K36" s="131"/>
      <c r="L36" s="131"/>
      <c r="M36" s="131"/>
      <c r="N36" s="131"/>
      <c r="O36" s="131"/>
      <c r="P36" s="131"/>
    </row>
    <row r="37" spans="1:18" s="143" customFormat="1" ht="20.25" customHeight="1" x14ac:dyDescent="0.15">
      <c r="A37" s="131"/>
      <c r="B37" s="148"/>
      <c r="C37" s="149">
        <f>SUM(E32:I32)-SUM(E34:F34)</f>
        <v>96</v>
      </c>
      <c r="D37" s="149">
        <f>SUM(G32:I32)</f>
        <v>63</v>
      </c>
      <c r="E37" s="131"/>
      <c r="F37" s="150">
        <f>IFERROR(D37/C37,"")</f>
        <v>0.65625</v>
      </c>
      <c r="G37" s="131"/>
      <c r="H37" s="131"/>
      <c r="I37" s="131"/>
      <c r="J37" s="131"/>
      <c r="K37" s="131"/>
      <c r="L37" s="131"/>
      <c r="M37" s="131"/>
      <c r="N37" s="131"/>
      <c r="O37" s="131"/>
      <c r="P37" s="131"/>
    </row>
    <row r="38" spans="1:18" s="143" customFormat="1" ht="9.75" customHeight="1" x14ac:dyDescent="0.15">
      <c r="A38" s="131"/>
      <c r="B38" s="134"/>
      <c r="C38" s="131"/>
      <c r="D38" s="131"/>
      <c r="E38" s="131"/>
      <c r="F38" s="131"/>
      <c r="G38" s="131"/>
      <c r="H38" s="131"/>
      <c r="I38" s="131"/>
      <c r="J38" s="131"/>
      <c r="K38" s="131"/>
      <c r="L38" s="131"/>
      <c r="M38" s="131"/>
      <c r="N38" s="131"/>
      <c r="O38" s="131"/>
      <c r="P38" s="131"/>
    </row>
    <row r="39" spans="1:18" s="143" customFormat="1" ht="20.25" customHeight="1" x14ac:dyDescent="0.15">
      <c r="A39" s="131"/>
      <c r="B39" s="134"/>
      <c r="C39" s="151" t="s">
        <v>190</v>
      </c>
      <c r="D39" s="130"/>
      <c r="E39" s="130"/>
      <c r="F39" s="130"/>
      <c r="G39" s="131"/>
      <c r="H39" s="131"/>
      <c r="I39" s="131"/>
      <c r="J39" s="131"/>
      <c r="K39" s="131"/>
      <c r="L39" s="131"/>
      <c r="M39" s="131"/>
      <c r="N39" s="131"/>
      <c r="O39" s="131"/>
      <c r="P39" s="131"/>
    </row>
    <row r="40" spans="1:18" s="143" customFormat="1" ht="30.75" customHeight="1" x14ac:dyDescent="0.15">
      <c r="A40" s="131"/>
      <c r="B40" s="134"/>
      <c r="C40" s="152" t="s">
        <v>153</v>
      </c>
      <c r="D40" s="130"/>
      <c r="E40" s="171" t="s">
        <v>191</v>
      </c>
      <c r="F40" s="153" t="s">
        <v>192</v>
      </c>
      <c r="G40" s="171" t="s">
        <v>93</v>
      </c>
      <c r="H40" s="131"/>
      <c r="I40" s="420" t="s">
        <v>193</v>
      </c>
      <c r="J40" s="421"/>
      <c r="K40" s="422" t="s">
        <v>194</v>
      </c>
      <c r="L40" s="423"/>
      <c r="M40" s="423"/>
      <c r="N40" s="424"/>
      <c r="O40" s="131"/>
      <c r="P40" s="131"/>
    </row>
    <row r="41" spans="1:18" s="143" customFormat="1" ht="28.5" customHeight="1" x14ac:dyDescent="0.15">
      <c r="A41" s="131"/>
      <c r="B41" s="134"/>
      <c r="C41" s="149">
        <f>C13+C16+G20</f>
        <v>5</v>
      </c>
      <c r="D41" s="130"/>
      <c r="E41" s="149">
        <f>SUM(E32:I32)</f>
        <v>154</v>
      </c>
      <c r="F41" s="149">
        <f>SUM(C32:D32)/2</f>
        <v>7</v>
      </c>
      <c r="G41" s="149">
        <f>SUM(E41:F41)</f>
        <v>161</v>
      </c>
      <c r="H41" s="131"/>
      <c r="I41" s="425">
        <f>IFERROR(ROUNDDOWN(G41/C41,2),"")</f>
        <v>32.200000000000003</v>
      </c>
      <c r="J41" s="426"/>
      <c r="K41" s="427" t="s">
        <v>135</v>
      </c>
      <c r="L41" s="428"/>
      <c r="M41" s="428"/>
      <c r="N41" s="429"/>
      <c r="O41" s="131"/>
      <c r="P41" s="131"/>
      <c r="R41" s="175">
        <f>IFERROR(IF(K41="あり",I41*40/45,I41),"")</f>
        <v>28.622222222222224</v>
      </c>
    </row>
    <row r="42" spans="1:18" s="143" customFormat="1" ht="20.25" customHeight="1" x14ac:dyDescent="0.15">
      <c r="A42" s="131"/>
      <c r="B42" s="134"/>
      <c r="C42" s="130"/>
      <c r="D42" s="130"/>
      <c r="E42" s="130"/>
      <c r="F42" s="130"/>
      <c r="G42" s="131"/>
      <c r="H42" s="131"/>
      <c r="I42" s="131"/>
      <c r="J42" s="131"/>
      <c r="K42" s="131"/>
      <c r="L42" s="131"/>
      <c r="M42" s="131"/>
      <c r="N42" s="131"/>
      <c r="O42" s="131"/>
      <c r="P42" s="131"/>
    </row>
    <row r="43" spans="1:18" s="143" customFormat="1" ht="20.25" customHeight="1" x14ac:dyDescent="0.15">
      <c r="A43" s="131"/>
      <c r="B43" s="134"/>
      <c r="C43" s="130"/>
      <c r="D43" s="130"/>
      <c r="E43" s="130"/>
      <c r="F43" s="130"/>
      <c r="G43" s="131"/>
      <c r="H43" s="131"/>
      <c r="I43" s="131"/>
      <c r="J43" s="131"/>
      <c r="K43" s="131"/>
      <c r="L43" s="131"/>
      <c r="M43" s="131"/>
      <c r="N43" s="131"/>
      <c r="O43" s="131"/>
      <c r="P43" s="131"/>
    </row>
    <row r="44" spans="1:18" s="143" customFormat="1" ht="20.25" customHeight="1" x14ac:dyDescent="0.15">
      <c r="A44" s="131"/>
      <c r="B44" s="144" t="s">
        <v>195</v>
      </c>
      <c r="C44" s="130"/>
      <c r="D44" s="130"/>
      <c r="E44" s="130"/>
      <c r="F44" s="130"/>
      <c r="G44" s="131"/>
      <c r="H44" s="131"/>
      <c r="I44" s="131"/>
      <c r="J44" s="131"/>
      <c r="K44" s="131"/>
      <c r="L44" s="131"/>
      <c r="M44" s="131"/>
      <c r="N44" s="131"/>
      <c r="O44" s="131"/>
      <c r="P44" s="131"/>
    </row>
    <row r="45" spans="1:18" ht="18" customHeight="1" thickBot="1" x14ac:dyDescent="0.2">
      <c r="A45" s="131"/>
      <c r="B45" s="151" t="s">
        <v>196</v>
      </c>
      <c r="J45" s="430"/>
      <c r="K45" s="430"/>
      <c r="L45" s="430"/>
      <c r="M45" s="430"/>
      <c r="N45" s="430"/>
    </row>
    <row r="46" spans="1:18" ht="73.5" customHeight="1" thickBot="1" x14ac:dyDescent="0.2">
      <c r="A46" s="131"/>
      <c r="C46" s="431" t="s">
        <v>197</v>
      </c>
      <c r="D46" s="432"/>
      <c r="E46" s="432"/>
      <c r="F46" s="432"/>
      <c r="G46" s="432"/>
      <c r="H46" s="432"/>
      <c r="I46" s="432"/>
      <c r="J46" s="432"/>
      <c r="K46" s="432"/>
      <c r="L46" s="432"/>
      <c r="M46" s="432"/>
      <c r="N46" s="433"/>
    </row>
    <row r="47" spans="1:18" ht="17.25" customHeight="1" x14ac:dyDescent="0.15">
      <c r="A47" s="131"/>
      <c r="C47" s="154" t="s">
        <v>198</v>
      </c>
      <c r="D47" s="155"/>
      <c r="E47" s="155"/>
      <c r="F47" s="155"/>
      <c r="G47" s="156"/>
      <c r="H47" s="157"/>
      <c r="I47" s="157"/>
      <c r="J47" s="157"/>
    </row>
    <row r="48" spans="1:18" x14ac:dyDescent="0.15">
      <c r="A48" s="131"/>
      <c r="C48" s="157"/>
      <c r="D48" s="157"/>
      <c r="E48" s="157"/>
      <c r="F48" s="157"/>
      <c r="G48" s="157"/>
      <c r="H48" s="157"/>
      <c r="I48" s="157"/>
      <c r="J48" s="157"/>
    </row>
    <row r="49" spans="1:22" x14ac:dyDescent="0.15">
      <c r="A49" s="131"/>
      <c r="B49" s="158" t="s">
        <v>199</v>
      </c>
      <c r="C49" s="157"/>
      <c r="D49" s="157"/>
      <c r="E49" s="157"/>
      <c r="F49" s="157"/>
      <c r="G49" s="157"/>
      <c r="H49" s="157"/>
      <c r="I49" s="157"/>
      <c r="J49" s="157"/>
    </row>
    <row r="50" spans="1:22" ht="16.5" customHeight="1" x14ac:dyDescent="0.15">
      <c r="A50" s="131"/>
      <c r="C50" s="434" t="s">
        <v>200</v>
      </c>
      <c r="D50" s="434"/>
      <c r="E50" s="434"/>
      <c r="F50" s="434"/>
      <c r="G50" s="434"/>
      <c r="H50" s="434"/>
      <c r="I50" s="434"/>
      <c r="J50" s="434"/>
      <c r="K50" s="434"/>
      <c r="L50" s="435"/>
      <c r="M50" s="436"/>
      <c r="N50" s="436"/>
      <c r="O50" s="437"/>
    </row>
    <row r="51" spans="1:22" x14ac:dyDescent="0.15">
      <c r="A51" s="131"/>
      <c r="C51" s="157" t="s">
        <v>201</v>
      </c>
      <c r="D51" s="157"/>
      <c r="E51" s="157"/>
      <c r="F51" s="157"/>
      <c r="G51" s="157"/>
      <c r="H51" s="157"/>
      <c r="I51" s="157"/>
      <c r="J51" s="157"/>
    </row>
    <row r="52" spans="1:22" x14ac:dyDescent="0.15">
      <c r="A52" s="131"/>
    </row>
    <row r="53" spans="1:22" x14ac:dyDescent="0.15">
      <c r="A53" s="131"/>
      <c r="B53" s="158" t="s">
        <v>202</v>
      </c>
    </row>
    <row r="54" spans="1:22" x14ac:dyDescent="0.15">
      <c r="A54" s="131"/>
      <c r="C54" s="438" t="s">
        <v>203</v>
      </c>
      <c r="D54" s="439"/>
      <c r="E54" s="440"/>
    </row>
    <row r="55" spans="1:22" x14ac:dyDescent="0.15">
      <c r="A55" s="131"/>
    </row>
    <row r="56" spans="1:22" x14ac:dyDescent="0.15">
      <c r="B56" s="158" t="s">
        <v>204</v>
      </c>
      <c r="C56" s="157"/>
      <c r="D56" s="157"/>
      <c r="E56" s="157"/>
      <c r="F56" s="157"/>
      <c r="G56" s="157"/>
      <c r="H56" s="157"/>
      <c r="I56" s="157"/>
      <c r="J56" s="157"/>
    </row>
    <row r="57" spans="1:22" ht="18" customHeight="1" x14ac:dyDescent="0.15">
      <c r="C57" s="157" t="s">
        <v>205</v>
      </c>
      <c r="D57" s="157"/>
      <c r="E57" s="157"/>
      <c r="F57" s="157"/>
      <c r="G57" s="157"/>
      <c r="H57" s="157"/>
      <c r="I57" s="414"/>
      <c r="J57" s="414"/>
      <c r="K57" s="414"/>
      <c r="L57" s="414"/>
      <c r="M57" s="414"/>
      <c r="U57" s="130" t="s">
        <v>206</v>
      </c>
      <c r="V57" s="130" t="s">
        <v>207</v>
      </c>
    </row>
    <row r="58" spans="1:22" x14ac:dyDescent="0.15">
      <c r="C58" s="441" t="str">
        <f>IFERROR(VLOOKUP(I57,U57:V58,2,FALSE),"")</f>
        <v/>
      </c>
      <c r="D58" s="441"/>
      <c r="E58" s="441"/>
      <c r="F58" s="441"/>
      <c r="G58" s="157"/>
      <c r="H58" s="157"/>
      <c r="U58" s="130" t="s">
        <v>208</v>
      </c>
      <c r="V58" s="130" t="s">
        <v>209</v>
      </c>
    </row>
    <row r="60" spans="1:22" x14ac:dyDescent="0.15">
      <c r="B60" s="442" t="s">
        <v>248</v>
      </c>
      <c r="C60" s="442"/>
      <c r="D60" s="442"/>
      <c r="E60" s="442"/>
      <c r="F60" s="442"/>
      <c r="G60" s="442"/>
      <c r="H60" s="442"/>
      <c r="I60" s="442"/>
      <c r="J60" s="442"/>
      <c r="K60" s="442"/>
      <c r="L60" s="442"/>
      <c r="M60" s="442"/>
      <c r="N60" s="442"/>
    </row>
    <row r="61" spans="1:22" x14ac:dyDescent="0.15">
      <c r="C61" s="438" t="s">
        <v>210</v>
      </c>
      <c r="D61" s="440"/>
      <c r="G61" s="136"/>
      <c r="H61" s="136"/>
      <c r="I61" s="136"/>
      <c r="J61" s="136"/>
    </row>
    <row r="62" spans="1:22" x14ac:dyDescent="0.15">
      <c r="A62" s="131"/>
      <c r="K62" s="136"/>
      <c r="L62" s="136"/>
      <c r="M62" s="136"/>
      <c r="N62" s="136"/>
    </row>
    <row r="63" spans="1:22" x14ac:dyDescent="0.15">
      <c r="B63" s="158" t="s">
        <v>246</v>
      </c>
      <c r="K63" s="136"/>
      <c r="L63" s="136"/>
      <c r="M63" s="136"/>
      <c r="N63" s="136"/>
    </row>
    <row r="64" spans="1:22" x14ac:dyDescent="0.15">
      <c r="C64" s="138" t="s">
        <v>211</v>
      </c>
      <c r="D64" s="170"/>
      <c r="E64" s="170"/>
      <c r="F64" s="170"/>
      <c r="G64" s="170"/>
      <c r="H64" s="169"/>
      <c r="K64" s="136"/>
      <c r="L64" s="136"/>
      <c r="M64" s="136"/>
      <c r="N64" s="136"/>
    </row>
    <row r="65" spans="1:15" x14ac:dyDescent="0.15">
      <c r="K65" s="136"/>
      <c r="L65" s="136"/>
      <c r="M65" s="136"/>
      <c r="N65" s="136"/>
    </row>
    <row r="66" spans="1:15" ht="32.25" customHeight="1" x14ac:dyDescent="0.15">
      <c r="B66" s="443" t="s">
        <v>247</v>
      </c>
      <c r="C66" s="443"/>
      <c r="D66" s="443"/>
      <c r="E66" s="443"/>
      <c r="F66" s="443"/>
      <c r="G66" s="443"/>
      <c r="H66" s="443"/>
      <c r="I66" s="443"/>
      <c r="J66" s="443"/>
      <c r="K66" s="443"/>
      <c r="L66" s="443"/>
      <c r="M66" s="443"/>
      <c r="N66" s="443"/>
    </row>
    <row r="67" spans="1:15" ht="17.25" customHeight="1" x14ac:dyDescent="0.15">
      <c r="C67" s="444" t="s">
        <v>212</v>
      </c>
      <c r="D67" s="445"/>
      <c r="E67" s="136"/>
      <c r="F67" s="136"/>
      <c r="G67" s="136"/>
    </row>
    <row r="68" spans="1:15" ht="14.25" x14ac:dyDescent="0.15">
      <c r="C68" s="143" t="s">
        <v>213</v>
      </c>
      <c r="D68" s="159" t="s">
        <v>233</v>
      </c>
      <c r="E68" s="174" t="s">
        <v>214</v>
      </c>
      <c r="F68" s="159" t="s">
        <v>215</v>
      </c>
      <c r="G68" s="159" t="s">
        <v>216</v>
      </c>
      <c r="K68" s="136"/>
      <c r="L68" s="136"/>
      <c r="M68" s="136"/>
      <c r="N68" s="136"/>
    </row>
    <row r="69" spans="1:15" ht="20.25" customHeight="1" x14ac:dyDescent="0.15">
      <c r="C69" s="143"/>
      <c r="D69" s="183" t="str">
        <f>IF(N91=0,"算定不可","算定可")</f>
        <v>算定不可</v>
      </c>
      <c r="E69" s="184" t="str">
        <f>IF(K91=0,"算定不可","算定可")</f>
        <v>算定不可</v>
      </c>
      <c r="F69" s="183" t="str">
        <f t="shared" ref="F69:G69" si="0">IF(L91=0,"算定不可","算定可")</f>
        <v>算定不可</v>
      </c>
      <c r="G69" s="183" t="str">
        <f t="shared" si="0"/>
        <v>算定不可</v>
      </c>
      <c r="H69" s="151" t="s">
        <v>217</v>
      </c>
      <c r="K69" s="136"/>
      <c r="L69" s="136"/>
      <c r="M69" s="136"/>
      <c r="N69" s="136"/>
    </row>
    <row r="70" spans="1:15" ht="30" customHeight="1" x14ac:dyDescent="0.15">
      <c r="A70" s="160" t="s">
        <v>218</v>
      </c>
      <c r="B70" s="160"/>
      <c r="C70" s="143"/>
      <c r="K70" s="136"/>
      <c r="L70" s="136"/>
      <c r="M70" s="136"/>
      <c r="N70" s="136"/>
    </row>
    <row r="71" spans="1:15" ht="18" customHeight="1" x14ac:dyDescent="0.15">
      <c r="B71" s="151" t="s">
        <v>219</v>
      </c>
    </row>
    <row r="72" spans="1:15" ht="22.5" customHeight="1" x14ac:dyDescent="0.15">
      <c r="B72" s="151" t="s">
        <v>220</v>
      </c>
      <c r="G72" s="173"/>
    </row>
    <row r="74" spans="1:15" x14ac:dyDescent="0.15">
      <c r="B74" s="151" t="s">
        <v>230</v>
      </c>
    </row>
    <row r="75" spans="1:15" x14ac:dyDescent="0.15">
      <c r="C75" s="161">
        <v>3</v>
      </c>
      <c r="D75" s="161">
        <v>4</v>
      </c>
      <c r="E75" s="161">
        <v>5</v>
      </c>
      <c r="F75" s="161">
        <v>6</v>
      </c>
      <c r="G75" s="161">
        <v>7</v>
      </c>
      <c r="H75" s="161">
        <v>8</v>
      </c>
      <c r="I75" s="161">
        <v>9</v>
      </c>
      <c r="J75" s="161">
        <v>10</v>
      </c>
      <c r="K75" s="161">
        <v>11</v>
      </c>
      <c r="L75" s="161">
        <v>12</v>
      </c>
      <c r="M75" s="161">
        <v>1</v>
      </c>
      <c r="N75" s="161">
        <v>2</v>
      </c>
      <c r="O75" s="171" t="s">
        <v>93</v>
      </c>
    </row>
    <row r="76" spans="1:15" ht="24.75" customHeight="1" x14ac:dyDescent="0.15">
      <c r="C76" s="173"/>
      <c r="D76" s="173"/>
      <c r="E76" s="173"/>
      <c r="F76" s="173"/>
      <c r="G76" s="173"/>
      <c r="H76" s="173"/>
      <c r="I76" s="173"/>
      <c r="J76" s="173"/>
      <c r="K76" s="173"/>
      <c r="L76" s="173"/>
      <c r="M76" s="173"/>
      <c r="N76" s="173"/>
      <c r="O76" s="162">
        <f>SUM(C76:N76)</f>
        <v>0</v>
      </c>
    </row>
    <row r="78" spans="1:15" x14ac:dyDescent="0.15">
      <c r="C78" s="171" t="s">
        <v>213</v>
      </c>
    </row>
    <row r="79" spans="1:15" ht="23.25" customHeight="1" x14ac:dyDescent="0.15">
      <c r="C79" s="162" t="str">
        <f>IF(AND(G72&gt;=35,N76&gt;=5),"算定可","算定不可")</f>
        <v>算定不可</v>
      </c>
    </row>
    <row r="80" spans="1:15" x14ac:dyDescent="0.15">
      <c r="G80" s="131"/>
    </row>
    <row r="81" spans="3:14" hidden="1" x14ac:dyDescent="0.15">
      <c r="C81" s="163">
        <v>0</v>
      </c>
    </row>
    <row r="82" spans="3:14" hidden="1" x14ac:dyDescent="0.15">
      <c r="C82" s="164">
        <v>1</v>
      </c>
    </row>
    <row r="83" spans="3:14" hidden="1" x14ac:dyDescent="0.15">
      <c r="C83" s="165">
        <v>2</v>
      </c>
      <c r="K83" s="130" t="s">
        <v>214</v>
      </c>
      <c r="L83" s="130" t="s">
        <v>215</v>
      </c>
      <c r="M83" s="130" t="s">
        <v>216</v>
      </c>
      <c r="N83" s="130" t="s">
        <v>221</v>
      </c>
    </row>
    <row r="84" spans="3:14" hidden="1" x14ac:dyDescent="0.15">
      <c r="C84" s="165">
        <v>3</v>
      </c>
      <c r="J84" s="130" t="s">
        <v>222</v>
      </c>
      <c r="K84" s="166">
        <f>IF(AND($C$13&gt;=2,$C$13-2+$C$16&gt;=3),1,0)</f>
        <v>0</v>
      </c>
      <c r="L84" s="166">
        <f>IF(AND($C$13&gt;=1,$C$13-1+$C$16&gt;=3),1,0)</f>
        <v>0</v>
      </c>
      <c r="M84" s="166">
        <f>IF(AND($C$13&gt;=1,$C$13-1+$C$16&gt;=2),1,0)</f>
        <v>0</v>
      </c>
      <c r="N84" s="166">
        <f>IF(AND($C$13&gt;=1,$C$13-1+$C$16&gt;=1,$C$13+C16+G20&gt;=3),1,0)</f>
        <v>0</v>
      </c>
    </row>
    <row r="85" spans="3:14" ht="14.25" hidden="1" x14ac:dyDescent="0.15">
      <c r="C85" s="167">
        <v>4</v>
      </c>
      <c r="J85" s="130" t="s">
        <v>223</v>
      </c>
      <c r="K85" s="166">
        <f>IF($C$27&lt;&gt;"",1,0)</f>
        <v>0</v>
      </c>
      <c r="L85" s="166">
        <f>IF($C$27&lt;&gt;"",1,0)</f>
        <v>0</v>
      </c>
      <c r="M85" s="166">
        <f>IF($C$27&lt;&gt;"",1,0)</f>
        <v>0</v>
      </c>
      <c r="N85" s="166">
        <f>IF($C$27&lt;&gt;"",1,0)</f>
        <v>0</v>
      </c>
    </row>
    <row r="86" spans="3:14" hidden="1" x14ac:dyDescent="0.15">
      <c r="C86" s="165">
        <v>5</v>
      </c>
      <c r="J86" s="130" t="s">
        <v>224</v>
      </c>
      <c r="K86" s="166">
        <f>IF($C$24&lt;&gt;"",1,0)</f>
        <v>1</v>
      </c>
      <c r="L86" s="166">
        <f>IF($C$24&lt;&gt;"",1,0)</f>
        <v>1</v>
      </c>
      <c r="M86" s="166">
        <f>IF($C$24&lt;&gt;"",1,0)</f>
        <v>1</v>
      </c>
      <c r="N86" s="166">
        <f>IF($C$24&lt;&gt;"",1,0)</f>
        <v>1</v>
      </c>
    </row>
    <row r="87" spans="3:14" hidden="1" x14ac:dyDescent="0.15">
      <c r="C87" s="165">
        <v>6</v>
      </c>
      <c r="J87" s="130" t="s">
        <v>225</v>
      </c>
      <c r="K87" s="166">
        <f>IF(AND($F$37&gt;=0.4,$R$41&lt;40),1,0)</f>
        <v>1</v>
      </c>
      <c r="L87" s="166">
        <f>IF($R$41&lt;40,1,0)</f>
        <v>1</v>
      </c>
      <c r="M87" s="166">
        <f>IF($R$41&lt;40,1,0)</f>
        <v>1</v>
      </c>
      <c r="N87" s="166">
        <f>IF($R$41&lt;40,1,0)</f>
        <v>1</v>
      </c>
    </row>
    <row r="88" spans="3:14" hidden="1" x14ac:dyDescent="0.15">
      <c r="C88" s="165">
        <v>7</v>
      </c>
      <c r="J88" s="130" t="s">
        <v>226</v>
      </c>
      <c r="K88" s="166">
        <f>IF($L$50&lt;&gt;"",1,0)</f>
        <v>0</v>
      </c>
      <c r="L88" s="166">
        <f>IF($L$50&lt;&gt;"",1,0)</f>
        <v>0</v>
      </c>
      <c r="M88" s="166">
        <f>IF($L$50&lt;&gt;"",1,0)</f>
        <v>0</v>
      </c>
      <c r="N88" s="166">
        <f>IF($L$50&lt;&gt;"",1,0)</f>
        <v>0</v>
      </c>
    </row>
    <row r="89" spans="3:14" hidden="1" x14ac:dyDescent="0.15">
      <c r="C89" s="165">
        <v>8</v>
      </c>
      <c r="J89" s="130" t="s">
        <v>227</v>
      </c>
      <c r="K89" s="166">
        <f>IF($I$57&lt;&gt;"",1,0)</f>
        <v>0</v>
      </c>
      <c r="L89" s="166">
        <f>IF($I$57&lt;&gt;"",1,0)</f>
        <v>0</v>
      </c>
      <c r="M89" s="166">
        <f>IF($I$57&lt;&gt;"",1,0)</f>
        <v>0</v>
      </c>
      <c r="N89" s="166">
        <f>IF($I$57&lt;&gt;"",1,0)</f>
        <v>0</v>
      </c>
    </row>
    <row r="90" spans="3:14" ht="21.75" hidden="1" customHeight="1" x14ac:dyDescent="0.15">
      <c r="C90" s="165">
        <v>9</v>
      </c>
      <c r="J90" s="130" t="s">
        <v>228</v>
      </c>
      <c r="K90" s="166">
        <f>IF($J$45&lt;&gt;"",1,0)</f>
        <v>0</v>
      </c>
      <c r="L90" s="166">
        <f>IF($J$45&lt;&gt;"",1,0)</f>
        <v>0</v>
      </c>
      <c r="M90" s="166">
        <f>IF($J$45&lt;&gt;"",1,0)</f>
        <v>0</v>
      </c>
      <c r="N90" s="166">
        <f>IF($J$45&lt;&gt;"",1,0)</f>
        <v>0</v>
      </c>
    </row>
    <row r="91" spans="3:14" ht="24.75" hidden="1" customHeight="1" x14ac:dyDescent="0.15">
      <c r="C91" s="165">
        <v>10</v>
      </c>
      <c r="J91" s="130" t="s">
        <v>229</v>
      </c>
      <c r="K91" s="166">
        <f>PRODUCT(K84:K90)</f>
        <v>0</v>
      </c>
      <c r="L91" s="166">
        <f t="shared" ref="L91:N91" si="1">PRODUCT(L84:L90)</f>
        <v>0</v>
      </c>
      <c r="M91" s="166">
        <f t="shared" si="1"/>
        <v>0</v>
      </c>
      <c r="N91" s="166">
        <f t="shared" si="1"/>
        <v>0</v>
      </c>
    </row>
  </sheetData>
  <sheetProtection selectLockedCells="1"/>
  <mergeCells count="29">
    <mergeCell ref="C58:F58"/>
    <mergeCell ref="B60:N60"/>
    <mergeCell ref="C61:D61"/>
    <mergeCell ref="B66:N66"/>
    <mergeCell ref="C67:D67"/>
    <mergeCell ref="I57:M57"/>
    <mergeCell ref="C33:D34"/>
    <mergeCell ref="G33:I34"/>
    <mergeCell ref="I40:J40"/>
    <mergeCell ref="K40:N40"/>
    <mergeCell ref="I41:J41"/>
    <mergeCell ref="K41:N41"/>
    <mergeCell ref="J45:N45"/>
    <mergeCell ref="C46:N46"/>
    <mergeCell ref="C50:K50"/>
    <mergeCell ref="L50:O50"/>
    <mergeCell ref="C54:E54"/>
    <mergeCell ref="C27:F27"/>
    <mergeCell ref="C5:D5"/>
    <mergeCell ref="C6:D6"/>
    <mergeCell ref="C7:D7"/>
    <mergeCell ref="C8:O8"/>
    <mergeCell ref="J9:K9"/>
    <mergeCell ref="L9:O9"/>
    <mergeCell ref="J12:L12"/>
    <mergeCell ref="C13:E13"/>
    <mergeCell ref="C16:E16"/>
    <mergeCell ref="C20:E20"/>
    <mergeCell ref="G20:I20"/>
  </mergeCells>
  <phoneticPr fontId="2"/>
  <conditionalFormatting sqref="D69:G69">
    <cfRule type="containsText" dxfId="1" priority="2" operator="containsText" text="不可">
      <formula>NOT(ISERROR(SEARCH("不可",D69)))</formula>
    </cfRule>
  </conditionalFormatting>
  <conditionalFormatting sqref="C79">
    <cfRule type="containsText" dxfId="0" priority="1" operator="containsText" text="不可">
      <formula>NOT(ISERROR(SEARCH("不可",C79)))</formula>
    </cfRule>
  </conditionalFormatting>
  <dataValidations count="10">
    <dataValidation type="list" allowBlank="1" showInputMessage="1" showErrorMessage="1" sqref="L50:O50">
      <formula1>"提供可能である又は既に提供している。"</formula1>
    </dataValidation>
    <dataValidation type="list" allowBlank="1" showInputMessage="1" showErrorMessage="1" sqref="I57:M57">
      <formula1>$U$57:$U$58</formula1>
    </dataValidation>
    <dataValidation type="list" allowBlank="1" showInputMessage="1" showErrorMessage="1" sqref="K41:N41">
      <formula1>"あり,無し"</formula1>
    </dataValidation>
    <dataValidation type="list" allowBlank="1" showInputMessage="1" showErrorMessage="1" sqref="J45:N45">
      <formula1>"下記を満たしていることを確認しました。"</formula1>
    </dataValidation>
    <dataValidation type="custom" allowBlank="1" showInputMessage="1" showErrorMessage="1" error="下記を参照して適切な数値を入れてください。_x000a_・人数を数値で入れてください_x000a_・アを超える人数は不適切です" sqref="G20:I21">
      <formula1>G20&lt;=C20</formula1>
    </dataValidation>
    <dataValidation type="decimal" allowBlank="1" showInputMessage="1" showErrorMessage="1" errorTitle="人数を入れてください" sqref="D20:E21 C20">
      <formula1>0</formula1>
      <formula2>100</formula2>
    </dataValidation>
    <dataValidation type="list" allowBlank="1" showInputMessage="1" showErrorMessage="1" sqref="G13:H14">
      <formula1>#REF!</formula1>
    </dataValidation>
    <dataValidation type="whole" allowBlank="1" showInputMessage="1" showErrorMessage="1" errorTitle="算定要件を確認してください" error="おおむね７日に１回以上の開催が必要です。" sqref="D24">
      <formula1>1</formula1>
      <formula2>7</formula2>
    </dataValidation>
    <dataValidation type="list" allowBlank="1" showInputMessage="1" showErrorMessage="1" sqref="C13:E13">
      <formula1>$C$82:$C$91</formula1>
    </dataValidation>
    <dataValidation type="list" allowBlank="1" showInputMessage="1" showErrorMessage="1" sqref="C16:C17">
      <formula1>$C$81:$C$91</formula1>
    </dataValidation>
  </dataValidations>
  <printOptions horizontalCentered="1" verticalCentered="1"/>
  <pageMargins left="0.34" right="0.24" top="0.75" bottom="0.75" header="0.3" footer="0.3"/>
  <pageSetup paperSize="9" fitToHeight="0" orientation="landscape" r:id="rId1"/>
  <rowBreaks count="3" manualBreakCount="3">
    <brk id="22" max="16" man="1"/>
    <brk id="41" max="16" man="1"/>
    <brk id="69" max="16"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32"/>
  <sheetViews>
    <sheetView workbookViewId="0">
      <selection activeCell="P15" sqref="P15"/>
    </sheetView>
  </sheetViews>
  <sheetFormatPr defaultRowHeight="11.25" x14ac:dyDescent="0.15"/>
  <cols>
    <col min="1" max="1" width="14.625" style="74" customWidth="1"/>
    <col min="2" max="2" width="5.625" style="74" customWidth="1"/>
    <col min="3" max="3" width="11.375" style="74" customWidth="1"/>
    <col min="4" max="34" width="3.125" style="74" customWidth="1"/>
    <col min="35" max="35" width="6.375" style="74" customWidth="1"/>
    <col min="36" max="36" width="9.125" style="74" customWidth="1"/>
    <col min="37" max="16384" width="9" style="74"/>
  </cols>
  <sheetData>
    <row r="1" spans="1:36" ht="19.5" customHeight="1" x14ac:dyDescent="0.15">
      <c r="A1" s="74" t="s">
        <v>96</v>
      </c>
      <c r="AJ1" s="75" t="s">
        <v>97</v>
      </c>
    </row>
    <row r="2" spans="1:36" ht="19.5" customHeight="1" x14ac:dyDescent="0.15">
      <c r="A2" s="74" t="s">
        <v>98</v>
      </c>
      <c r="AJ2" s="76" t="s">
        <v>99</v>
      </c>
    </row>
    <row r="3" spans="1:36" ht="19.5" customHeight="1" thickBot="1" x14ac:dyDescent="0.2">
      <c r="A3" s="446" t="s">
        <v>100</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row>
    <row r="4" spans="1:36" ht="19.5" customHeight="1" x14ac:dyDescent="0.15">
      <c r="A4" s="447" t="s">
        <v>101</v>
      </c>
      <c r="B4" s="449" t="s">
        <v>102</v>
      </c>
      <c r="C4" s="451" t="s">
        <v>103</v>
      </c>
      <c r="D4" s="77" t="s">
        <v>117</v>
      </c>
      <c r="E4" s="78">
        <v>2</v>
      </c>
      <c r="F4" s="78">
        <v>3</v>
      </c>
      <c r="G4" s="78">
        <v>4</v>
      </c>
      <c r="H4" s="78">
        <v>5</v>
      </c>
      <c r="I4" s="78">
        <v>6</v>
      </c>
      <c r="J4" s="78">
        <v>7</v>
      </c>
      <c r="K4" s="78">
        <v>8</v>
      </c>
      <c r="L4" s="78">
        <v>9</v>
      </c>
      <c r="M4" s="78">
        <v>10</v>
      </c>
      <c r="N4" s="78">
        <v>11</v>
      </c>
      <c r="O4" s="78">
        <v>12</v>
      </c>
      <c r="P4" s="78">
        <v>13</v>
      </c>
      <c r="Q4" s="78">
        <v>14</v>
      </c>
      <c r="R4" s="78">
        <v>15</v>
      </c>
      <c r="S4" s="78">
        <v>16</v>
      </c>
      <c r="T4" s="78">
        <v>17</v>
      </c>
      <c r="U4" s="78">
        <v>18</v>
      </c>
      <c r="V4" s="78">
        <v>19</v>
      </c>
      <c r="W4" s="78">
        <v>20</v>
      </c>
      <c r="X4" s="78">
        <v>21</v>
      </c>
      <c r="Y4" s="78">
        <v>22</v>
      </c>
      <c r="Z4" s="78">
        <v>23</v>
      </c>
      <c r="AA4" s="78">
        <v>24</v>
      </c>
      <c r="AB4" s="78">
        <v>25</v>
      </c>
      <c r="AC4" s="78">
        <v>26</v>
      </c>
      <c r="AD4" s="78">
        <v>27</v>
      </c>
      <c r="AE4" s="78">
        <v>28</v>
      </c>
      <c r="AF4" s="78">
        <v>29</v>
      </c>
      <c r="AG4" s="78">
        <v>30</v>
      </c>
      <c r="AH4" s="79">
        <v>31</v>
      </c>
      <c r="AI4" s="453" t="s">
        <v>104</v>
      </c>
      <c r="AJ4" s="455" t="s">
        <v>105</v>
      </c>
    </row>
    <row r="5" spans="1:36" ht="19.5" customHeight="1" x14ac:dyDescent="0.15">
      <c r="A5" s="448"/>
      <c r="B5" s="450"/>
      <c r="C5" s="452"/>
      <c r="D5" s="80" t="s">
        <v>106</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2"/>
      <c r="AI5" s="454"/>
      <c r="AJ5" s="456"/>
    </row>
    <row r="6" spans="1:36" ht="18" customHeight="1" x14ac:dyDescent="0.15">
      <c r="A6" s="83" t="s">
        <v>115</v>
      </c>
      <c r="B6" s="84"/>
      <c r="C6" s="85"/>
      <c r="D6" s="83"/>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7"/>
      <c r="AI6" s="88"/>
      <c r="AJ6" s="457"/>
    </row>
    <row r="7" spans="1:36" ht="18" customHeight="1" x14ac:dyDescent="0.15">
      <c r="A7" s="83"/>
      <c r="B7" s="84"/>
      <c r="C7" s="85"/>
      <c r="D7" s="83"/>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7"/>
      <c r="AI7" s="88"/>
      <c r="AJ7" s="457"/>
    </row>
    <row r="8" spans="1:36" ht="18" customHeight="1" x14ac:dyDescent="0.15">
      <c r="A8" s="83"/>
      <c r="B8" s="84"/>
      <c r="C8" s="85"/>
      <c r="D8" s="83"/>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7"/>
      <c r="AI8" s="88"/>
      <c r="AJ8" s="457"/>
    </row>
    <row r="9" spans="1:36" ht="18" customHeight="1" x14ac:dyDescent="0.15">
      <c r="A9" s="83"/>
      <c r="B9" s="84"/>
      <c r="C9" s="85"/>
      <c r="D9" s="83"/>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7"/>
      <c r="AI9" s="88"/>
      <c r="AJ9" s="457"/>
    </row>
    <row r="10" spans="1:36" ht="18" customHeight="1" x14ac:dyDescent="0.15">
      <c r="A10" s="83"/>
      <c r="B10" s="84"/>
      <c r="C10" s="85"/>
      <c r="D10" s="83"/>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7"/>
      <c r="AI10" s="88"/>
      <c r="AJ10" s="457"/>
    </row>
    <row r="11" spans="1:36" ht="18" customHeight="1" x14ac:dyDescent="0.15">
      <c r="A11" s="83"/>
      <c r="B11" s="84"/>
      <c r="C11" s="85"/>
      <c r="D11" s="83"/>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7"/>
      <c r="AI11" s="88"/>
      <c r="AJ11" s="457"/>
    </row>
    <row r="12" spans="1:36" ht="18" customHeight="1" x14ac:dyDescent="0.15">
      <c r="A12" s="83"/>
      <c r="B12" s="84"/>
      <c r="C12" s="85"/>
      <c r="D12" s="83"/>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7"/>
      <c r="AI12" s="88"/>
      <c r="AJ12" s="457"/>
    </row>
    <row r="13" spans="1:36" ht="18" customHeight="1" x14ac:dyDescent="0.15">
      <c r="A13" s="83"/>
      <c r="B13" s="84"/>
      <c r="C13" s="85"/>
      <c r="D13" s="83"/>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7"/>
      <c r="AI13" s="88"/>
      <c r="AJ13" s="457"/>
    </row>
    <row r="14" spans="1:36" ht="18" customHeight="1" x14ac:dyDescent="0.15">
      <c r="A14" s="83"/>
      <c r="B14" s="84"/>
      <c r="C14" s="85"/>
      <c r="D14" s="83"/>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7"/>
      <c r="AI14" s="88"/>
      <c r="AJ14" s="457"/>
    </row>
    <row r="15" spans="1:36" ht="18" customHeight="1" x14ac:dyDescent="0.15">
      <c r="A15" s="83"/>
      <c r="B15" s="84"/>
      <c r="C15" s="85"/>
      <c r="D15" s="83"/>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7"/>
      <c r="AI15" s="88"/>
      <c r="AJ15" s="457"/>
    </row>
    <row r="16" spans="1:36" ht="18" customHeight="1" x14ac:dyDescent="0.15">
      <c r="A16" s="83"/>
      <c r="B16" s="84"/>
      <c r="C16" s="85"/>
      <c r="D16" s="83"/>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7"/>
      <c r="AI16" s="88"/>
      <c r="AJ16" s="457"/>
    </row>
    <row r="17" spans="1:36" ht="18" customHeight="1" x14ac:dyDescent="0.15">
      <c r="A17" s="83"/>
      <c r="B17" s="84"/>
      <c r="C17" s="85"/>
      <c r="D17" s="83"/>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7"/>
      <c r="AI17" s="88"/>
      <c r="AJ17" s="457"/>
    </row>
    <row r="18" spans="1:36" ht="18" customHeight="1" x14ac:dyDescent="0.15">
      <c r="A18" s="83"/>
      <c r="B18" s="84"/>
      <c r="C18" s="85"/>
      <c r="D18" s="83"/>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7"/>
      <c r="AI18" s="88"/>
      <c r="AJ18" s="457"/>
    </row>
    <row r="19" spans="1:36" ht="18" customHeight="1" x14ac:dyDescent="0.15">
      <c r="A19" s="83"/>
      <c r="B19" s="84"/>
      <c r="C19" s="85"/>
      <c r="D19" s="83"/>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7"/>
      <c r="AI19" s="88"/>
      <c r="AJ19" s="457"/>
    </row>
    <row r="20" spans="1:36" ht="18" customHeight="1" x14ac:dyDescent="0.15">
      <c r="A20" s="83"/>
      <c r="B20" s="84"/>
      <c r="C20" s="85"/>
      <c r="D20" s="83"/>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7"/>
      <c r="AI20" s="88"/>
      <c r="AJ20" s="457"/>
    </row>
    <row r="21" spans="1:36" ht="18" customHeight="1" x14ac:dyDescent="0.15">
      <c r="A21" s="83"/>
      <c r="B21" s="84"/>
      <c r="C21" s="85"/>
      <c r="D21" s="83"/>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7"/>
      <c r="AI21" s="88"/>
      <c r="AJ21" s="457"/>
    </row>
    <row r="22" spans="1:36" ht="18" customHeight="1" x14ac:dyDescent="0.15">
      <c r="A22" s="83"/>
      <c r="B22" s="84"/>
      <c r="C22" s="85"/>
      <c r="D22" s="83"/>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7"/>
      <c r="AI22" s="88"/>
      <c r="AJ22" s="457"/>
    </row>
    <row r="23" spans="1:36" ht="18" customHeight="1" thickBot="1" x14ac:dyDescent="0.2">
      <c r="A23" s="89"/>
      <c r="B23" s="90"/>
      <c r="C23" s="91"/>
      <c r="D23" s="89"/>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3"/>
      <c r="AI23" s="94"/>
      <c r="AJ23" s="458"/>
    </row>
    <row r="25" spans="1:36" ht="15.75" customHeight="1" x14ac:dyDescent="0.15">
      <c r="A25" s="95" t="s">
        <v>107</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6"/>
    </row>
    <row r="26" spans="1:36" ht="15.75" customHeight="1" x14ac:dyDescent="0.15">
      <c r="A26" s="97" t="s">
        <v>108</v>
      </c>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6"/>
    </row>
    <row r="27" spans="1:36" ht="15.75" customHeight="1" x14ac:dyDescent="0.15">
      <c r="A27" s="459" t="s">
        <v>109</v>
      </c>
      <c r="B27" s="459"/>
      <c r="C27" s="459"/>
      <c r="D27" s="459"/>
      <c r="E27" s="459"/>
      <c r="F27" s="459"/>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96"/>
    </row>
    <row r="28" spans="1:36" ht="15.75" customHeight="1" x14ac:dyDescent="0.15">
      <c r="A28" s="97" t="s">
        <v>110</v>
      </c>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6"/>
    </row>
    <row r="29" spans="1:36" ht="15.75" customHeight="1" x14ac:dyDescent="0.15">
      <c r="A29" s="459" t="s">
        <v>111</v>
      </c>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96"/>
    </row>
    <row r="30" spans="1:36" ht="15.75" customHeight="1" x14ac:dyDescent="0.15">
      <c r="A30" s="459" t="s">
        <v>112</v>
      </c>
      <c r="B30" s="459"/>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row>
    <row r="31" spans="1:36" ht="15.75" customHeight="1" x14ac:dyDescent="0.15">
      <c r="A31" s="459" t="s">
        <v>113</v>
      </c>
      <c r="B31" s="459"/>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row>
    <row r="32" spans="1:36" ht="15.75" customHeight="1" x14ac:dyDescent="0.15">
      <c r="A32" s="74" t="s">
        <v>114</v>
      </c>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row>
  </sheetData>
  <mergeCells count="11">
    <mergeCell ref="AJ6:AJ23"/>
    <mergeCell ref="A27:AI27"/>
    <mergeCell ref="A29:AI29"/>
    <mergeCell ref="A30:AI30"/>
    <mergeCell ref="A31:AI31"/>
    <mergeCell ref="A3:AJ3"/>
    <mergeCell ref="A4:A5"/>
    <mergeCell ref="B4:B5"/>
    <mergeCell ref="C4:C5"/>
    <mergeCell ref="AI4:AI5"/>
    <mergeCell ref="AJ4:AJ5"/>
  </mergeCells>
  <phoneticPr fontId="2"/>
  <dataValidations count="1">
    <dataValidation type="list" allowBlank="1" showInputMessage="1" showErrorMessage="1" sqref="B6:B23">
      <formula1>"Ａ,Ｂ,Ｃ,Ｄ"</formula1>
    </dataValidation>
  </dataValidations>
  <pageMargins left="0.7" right="0.7" top="0.75" bottom="0.75" header="0.3" footer="0.3"/>
  <pageSetup paperSize="9" scale="92"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8"/>
  <sheetViews>
    <sheetView view="pageBreakPreview" zoomScaleNormal="100" zoomScaleSheetLayoutView="100" workbookViewId="0">
      <selection activeCell="F6" sqref="F6"/>
    </sheetView>
  </sheetViews>
  <sheetFormatPr defaultRowHeight="20.100000000000001" customHeight="1" x14ac:dyDescent="0.15"/>
  <cols>
    <col min="1" max="1" width="23.625" style="231" customWidth="1"/>
    <col min="2" max="2" width="60.75" style="232" customWidth="1"/>
    <col min="3" max="3" width="4.125" style="233" customWidth="1"/>
    <col min="4" max="4" width="17" style="234" customWidth="1"/>
    <col min="5" max="5" width="17.875" style="189" customWidth="1"/>
    <col min="6" max="256" width="9" style="1"/>
    <col min="257" max="257" width="23.625" style="1" customWidth="1"/>
    <col min="258" max="258" width="60.75" style="1" customWidth="1"/>
    <col min="259" max="259" width="4.125" style="1" customWidth="1"/>
    <col min="260" max="260" width="17" style="1" customWidth="1"/>
    <col min="261" max="261" width="17.875" style="1" customWidth="1"/>
    <col min="262" max="512" width="9" style="1"/>
    <col min="513" max="513" width="23.625" style="1" customWidth="1"/>
    <col min="514" max="514" width="60.75" style="1" customWidth="1"/>
    <col min="515" max="515" width="4.125" style="1" customWidth="1"/>
    <col min="516" max="516" width="17" style="1" customWidth="1"/>
    <col min="517" max="517" width="17.875" style="1" customWidth="1"/>
    <col min="518" max="768" width="9" style="1"/>
    <col min="769" max="769" width="23.625" style="1" customWidth="1"/>
    <col min="770" max="770" width="60.75" style="1" customWidth="1"/>
    <col min="771" max="771" width="4.125" style="1" customWidth="1"/>
    <col min="772" max="772" width="17" style="1" customWidth="1"/>
    <col min="773" max="773" width="17.875" style="1" customWidth="1"/>
    <col min="774" max="1024" width="9" style="1"/>
    <col min="1025" max="1025" width="23.625" style="1" customWidth="1"/>
    <col min="1026" max="1026" width="60.75" style="1" customWidth="1"/>
    <col min="1027" max="1027" width="4.125" style="1" customWidth="1"/>
    <col min="1028" max="1028" width="17" style="1" customWidth="1"/>
    <col min="1029" max="1029" width="17.875" style="1" customWidth="1"/>
    <col min="1030" max="1280" width="9" style="1"/>
    <col min="1281" max="1281" width="23.625" style="1" customWidth="1"/>
    <col min="1282" max="1282" width="60.75" style="1" customWidth="1"/>
    <col min="1283" max="1283" width="4.125" style="1" customWidth="1"/>
    <col min="1284" max="1284" width="17" style="1" customWidth="1"/>
    <col min="1285" max="1285" width="17.875" style="1" customWidth="1"/>
    <col min="1286" max="1536" width="9" style="1"/>
    <col min="1537" max="1537" width="23.625" style="1" customWidth="1"/>
    <col min="1538" max="1538" width="60.75" style="1" customWidth="1"/>
    <col min="1539" max="1539" width="4.125" style="1" customWidth="1"/>
    <col min="1540" max="1540" width="17" style="1" customWidth="1"/>
    <col min="1541" max="1541" width="17.875" style="1" customWidth="1"/>
    <col min="1542" max="1792" width="9" style="1"/>
    <col min="1793" max="1793" width="23.625" style="1" customWidth="1"/>
    <col min="1794" max="1794" width="60.75" style="1" customWidth="1"/>
    <col min="1795" max="1795" width="4.125" style="1" customWidth="1"/>
    <col min="1796" max="1796" width="17" style="1" customWidth="1"/>
    <col min="1797" max="1797" width="17.875" style="1" customWidth="1"/>
    <col min="1798" max="2048" width="9" style="1"/>
    <col min="2049" max="2049" width="23.625" style="1" customWidth="1"/>
    <col min="2050" max="2050" width="60.75" style="1" customWidth="1"/>
    <col min="2051" max="2051" width="4.125" style="1" customWidth="1"/>
    <col min="2052" max="2052" width="17" style="1" customWidth="1"/>
    <col min="2053" max="2053" width="17.875" style="1" customWidth="1"/>
    <col min="2054" max="2304" width="9" style="1"/>
    <col min="2305" max="2305" width="23.625" style="1" customWidth="1"/>
    <col min="2306" max="2306" width="60.75" style="1" customWidth="1"/>
    <col min="2307" max="2307" width="4.125" style="1" customWidth="1"/>
    <col min="2308" max="2308" width="17" style="1" customWidth="1"/>
    <col min="2309" max="2309" width="17.875" style="1" customWidth="1"/>
    <col min="2310" max="2560" width="9" style="1"/>
    <col min="2561" max="2561" width="23.625" style="1" customWidth="1"/>
    <col min="2562" max="2562" width="60.75" style="1" customWidth="1"/>
    <col min="2563" max="2563" width="4.125" style="1" customWidth="1"/>
    <col min="2564" max="2564" width="17" style="1" customWidth="1"/>
    <col min="2565" max="2565" width="17.875" style="1" customWidth="1"/>
    <col min="2566" max="2816" width="9" style="1"/>
    <col min="2817" max="2817" width="23.625" style="1" customWidth="1"/>
    <col min="2818" max="2818" width="60.75" style="1" customWidth="1"/>
    <col min="2819" max="2819" width="4.125" style="1" customWidth="1"/>
    <col min="2820" max="2820" width="17" style="1" customWidth="1"/>
    <col min="2821" max="2821" width="17.875" style="1" customWidth="1"/>
    <col min="2822" max="3072" width="9" style="1"/>
    <col min="3073" max="3073" width="23.625" style="1" customWidth="1"/>
    <col min="3074" max="3074" width="60.75" style="1" customWidth="1"/>
    <col min="3075" max="3075" width="4.125" style="1" customWidth="1"/>
    <col min="3076" max="3076" width="17" style="1" customWidth="1"/>
    <col min="3077" max="3077" width="17.875" style="1" customWidth="1"/>
    <col min="3078" max="3328" width="9" style="1"/>
    <col min="3329" max="3329" width="23.625" style="1" customWidth="1"/>
    <col min="3330" max="3330" width="60.75" style="1" customWidth="1"/>
    <col min="3331" max="3331" width="4.125" style="1" customWidth="1"/>
    <col min="3332" max="3332" width="17" style="1" customWidth="1"/>
    <col min="3333" max="3333" width="17.875" style="1" customWidth="1"/>
    <col min="3334" max="3584" width="9" style="1"/>
    <col min="3585" max="3585" width="23.625" style="1" customWidth="1"/>
    <col min="3586" max="3586" width="60.75" style="1" customWidth="1"/>
    <col min="3587" max="3587" width="4.125" style="1" customWidth="1"/>
    <col min="3588" max="3588" width="17" style="1" customWidth="1"/>
    <col min="3589" max="3589" width="17.875" style="1" customWidth="1"/>
    <col min="3590" max="3840" width="9" style="1"/>
    <col min="3841" max="3841" width="23.625" style="1" customWidth="1"/>
    <col min="3842" max="3842" width="60.75" style="1" customWidth="1"/>
    <col min="3843" max="3843" width="4.125" style="1" customWidth="1"/>
    <col min="3844" max="3844" width="17" style="1" customWidth="1"/>
    <col min="3845" max="3845" width="17.875" style="1" customWidth="1"/>
    <col min="3846" max="4096" width="9" style="1"/>
    <col min="4097" max="4097" width="23.625" style="1" customWidth="1"/>
    <col min="4098" max="4098" width="60.75" style="1" customWidth="1"/>
    <col min="4099" max="4099" width="4.125" style="1" customWidth="1"/>
    <col min="4100" max="4100" width="17" style="1" customWidth="1"/>
    <col min="4101" max="4101" width="17.875" style="1" customWidth="1"/>
    <col min="4102" max="4352" width="9" style="1"/>
    <col min="4353" max="4353" width="23.625" style="1" customWidth="1"/>
    <col min="4354" max="4354" width="60.75" style="1" customWidth="1"/>
    <col min="4355" max="4355" width="4.125" style="1" customWidth="1"/>
    <col min="4356" max="4356" width="17" style="1" customWidth="1"/>
    <col min="4357" max="4357" width="17.875" style="1" customWidth="1"/>
    <col min="4358" max="4608" width="9" style="1"/>
    <col min="4609" max="4609" width="23.625" style="1" customWidth="1"/>
    <col min="4610" max="4610" width="60.75" style="1" customWidth="1"/>
    <col min="4611" max="4611" width="4.125" style="1" customWidth="1"/>
    <col min="4612" max="4612" width="17" style="1" customWidth="1"/>
    <col min="4613" max="4613" width="17.875" style="1" customWidth="1"/>
    <col min="4614" max="4864" width="9" style="1"/>
    <col min="4865" max="4865" width="23.625" style="1" customWidth="1"/>
    <col min="4866" max="4866" width="60.75" style="1" customWidth="1"/>
    <col min="4867" max="4867" width="4.125" style="1" customWidth="1"/>
    <col min="4868" max="4868" width="17" style="1" customWidth="1"/>
    <col min="4869" max="4869" width="17.875" style="1" customWidth="1"/>
    <col min="4870" max="5120" width="9" style="1"/>
    <col min="5121" max="5121" width="23.625" style="1" customWidth="1"/>
    <col min="5122" max="5122" width="60.75" style="1" customWidth="1"/>
    <col min="5123" max="5123" width="4.125" style="1" customWidth="1"/>
    <col min="5124" max="5124" width="17" style="1" customWidth="1"/>
    <col min="5125" max="5125" width="17.875" style="1" customWidth="1"/>
    <col min="5126" max="5376" width="9" style="1"/>
    <col min="5377" max="5377" width="23.625" style="1" customWidth="1"/>
    <col min="5378" max="5378" width="60.75" style="1" customWidth="1"/>
    <col min="5379" max="5379" width="4.125" style="1" customWidth="1"/>
    <col min="5380" max="5380" width="17" style="1" customWidth="1"/>
    <col min="5381" max="5381" width="17.875" style="1" customWidth="1"/>
    <col min="5382" max="5632" width="9" style="1"/>
    <col min="5633" max="5633" width="23.625" style="1" customWidth="1"/>
    <col min="5634" max="5634" width="60.75" style="1" customWidth="1"/>
    <col min="5635" max="5635" width="4.125" style="1" customWidth="1"/>
    <col min="5636" max="5636" width="17" style="1" customWidth="1"/>
    <col min="5637" max="5637" width="17.875" style="1" customWidth="1"/>
    <col min="5638" max="5888" width="9" style="1"/>
    <col min="5889" max="5889" width="23.625" style="1" customWidth="1"/>
    <col min="5890" max="5890" width="60.75" style="1" customWidth="1"/>
    <col min="5891" max="5891" width="4.125" style="1" customWidth="1"/>
    <col min="5892" max="5892" width="17" style="1" customWidth="1"/>
    <col min="5893" max="5893" width="17.875" style="1" customWidth="1"/>
    <col min="5894" max="6144" width="9" style="1"/>
    <col min="6145" max="6145" width="23.625" style="1" customWidth="1"/>
    <col min="6146" max="6146" width="60.75" style="1" customWidth="1"/>
    <col min="6147" max="6147" width="4.125" style="1" customWidth="1"/>
    <col min="6148" max="6148" width="17" style="1" customWidth="1"/>
    <col min="6149" max="6149" width="17.875" style="1" customWidth="1"/>
    <col min="6150" max="6400" width="9" style="1"/>
    <col min="6401" max="6401" width="23.625" style="1" customWidth="1"/>
    <col min="6402" max="6402" width="60.75" style="1" customWidth="1"/>
    <col min="6403" max="6403" width="4.125" style="1" customWidth="1"/>
    <col min="6404" max="6404" width="17" style="1" customWidth="1"/>
    <col min="6405" max="6405" width="17.875" style="1" customWidth="1"/>
    <col min="6406" max="6656" width="9" style="1"/>
    <col min="6657" max="6657" width="23.625" style="1" customWidth="1"/>
    <col min="6658" max="6658" width="60.75" style="1" customWidth="1"/>
    <col min="6659" max="6659" width="4.125" style="1" customWidth="1"/>
    <col min="6660" max="6660" width="17" style="1" customWidth="1"/>
    <col min="6661" max="6661" width="17.875" style="1" customWidth="1"/>
    <col min="6662" max="6912" width="9" style="1"/>
    <col min="6913" max="6913" width="23.625" style="1" customWidth="1"/>
    <col min="6914" max="6914" width="60.75" style="1" customWidth="1"/>
    <col min="6915" max="6915" width="4.125" style="1" customWidth="1"/>
    <col min="6916" max="6916" width="17" style="1" customWidth="1"/>
    <col min="6917" max="6917" width="17.875" style="1" customWidth="1"/>
    <col min="6918" max="7168" width="9" style="1"/>
    <col min="7169" max="7169" width="23.625" style="1" customWidth="1"/>
    <col min="7170" max="7170" width="60.75" style="1" customWidth="1"/>
    <col min="7171" max="7171" width="4.125" style="1" customWidth="1"/>
    <col min="7172" max="7172" width="17" style="1" customWidth="1"/>
    <col min="7173" max="7173" width="17.875" style="1" customWidth="1"/>
    <col min="7174" max="7424" width="9" style="1"/>
    <col min="7425" max="7425" width="23.625" style="1" customWidth="1"/>
    <col min="7426" max="7426" width="60.75" style="1" customWidth="1"/>
    <col min="7427" max="7427" width="4.125" style="1" customWidth="1"/>
    <col min="7428" max="7428" width="17" style="1" customWidth="1"/>
    <col min="7429" max="7429" width="17.875" style="1" customWidth="1"/>
    <col min="7430" max="7680" width="9" style="1"/>
    <col min="7681" max="7681" width="23.625" style="1" customWidth="1"/>
    <col min="7682" max="7682" width="60.75" style="1" customWidth="1"/>
    <col min="7683" max="7683" width="4.125" style="1" customWidth="1"/>
    <col min="7684" max="7684" width="17" style="1" customWidth="1"/>
    <col min="7685" max="7685" width="17.875" style="1" customWidth="1"/>
    <col min="7686" max="7936" width="9" style="1"/>
    <col min="7937" max="7937" width="23.625" style="1" customWidth="1"/>
    <col min="7938" max="7938" width="60.75" style="1" customWidth="1"/>
    <col min="7939" max="7939" width="4.125" style="1" customWidth="1"/>
    <col min="7940" max="7940" width="17" style="1" customWidth="1"/>
    <col min="7941" max="7941" width="17.875" style="1" customWidth="1"/>
    <col min="7942" max="8192" width="9" style="1"/>
    <col min="8193" max="8193" width="23.625" style="1" customWidth="1"/>
    <col min="8194" max="8194" width="60.75" style="1" customWidth="1"/>
    <col min="8195" max="8195" width="4.125" style="1" customWidth="1"/>
    <col min="8196" max="8196" width="17" style="1" customWidth="1"/>
    <col min="8197" max="8197" width="17.875" style="1" customWidth="1"/>
    <col min="8198" max="8448" width="9" style="1"/>
    <col min="8449" max="8449" width="23.625" style="1" customWidth="1"/>
    <col min="8450" max="8450" width="60.75" style="1" customWidth="1"/>
    <col min="8451" max="8451" width="4.125" style="1" customWidth="1"/>
    <col min="8452" max="8452" width="17" style="1" customWidth="1"/>
    <col min="8453" max="8453" width="17.875" style="1" customWidth="1"/>
    <col min="8454" max="8704" width="9" style="1"/>
    <col min="8705" max="8705" width="23.625" style="1" customWidth="1"/>
    <col min="8706" max="8706" width="60.75" style="1" customWidth="1"/>
    <col min="8707" max="8707" width="4.125" style="1" customWidth="1"/>
    <col min="8708" max="8708" width="17" style="1" customWidth="1"/>
    <col min="8709" max="8709" width="17.875" style="1" customWidth="1"/>
    <col min="8710" max="8960" width="9" style="1"/>
    <col min="8961" max="8961" width="23.625" style="1" customWidth="1"/>
    <col min="8962" max="8962" width="60.75" style="1" customWidth="1"/>
    <col min="8963" max="8963" width="4.125" style="1" customWidth="1"/>
    <col min="8964" max="8964" width="17" style="1" customWidth="1"/>
    <col min="8965" max="8965" width="17.875" style="1" customWidth="1"/>
    <col min="8966" max="9216" width="9" style="1"/>
    <col min="9217" max="9217" width="23.625" style="1" customWidth="1"/>
    <col min="9218" max="9218" width="60.75" style="1" customWidth="1"/>
    <col min="9219" max="9219" width="4.125" style="1" customWidth="1"/>
    <col min="9220" max="9220" width="17" style="1" customWidth="1"/>
    <col min="9221" max="9221" width="17.875" style="1" customWidth="1"/>
    <col min="9222" max="9472" width="9" style="1"/>
    <col min="9473" max="9473" width="23.625" style="1" customWidth="1"/>
    <col min="9474" max="9474" width="60.75" style="1" customWidth="1"/>
    <col min="9475" max="9475" width="4.125" style="1" customWidth="1"/>
    <col min="9476" max="9476" width="17" style="1" customWidth="1"/>
    <col min="9477" max="9477" width="17.875" style="1" customWidth="1"/>
    <col min="9478" max="9728" width="9" style="1"/>
    <col min="9729" max="9729" width="23.625" style="1" customWidth="1"/>
    <col min="9730" max="9730" width="60.75" style="1" customWidth="1"/>
    <col min="9731" max="9731" width="4.125" style="1" customWidth="1"/>
    <col min="9732" max="9732" width="17" style="1" customWidth="1"/>
    <col min="9733" max="9733" width="17.875" style="1" customWidth="1"/>
    <col min="9734" max="9984" width="9" style="1"/>
    <col min="9985" max="9985" width="23.625" style="1" customWidth="1"/>
    <col min="9986" max="9986" width="60.75" style="1" customWidth="1"/>
    <col min="9987" max="9987" width="4.125" style="1" customWidth="1"/>
    <col min="9988" max="9988" width="17" style="1" customWidth="1"/>
    <col min="9989" max="9989" width="17.875" style="1" customWidth="1"/>
    <col min="9990" max="10240" width="9" style="1"/>
    <col min="10241" max="10241" width="23.625" style="1" customWidth="1"/>
    <col min="10242" max="10242" width="60.75" style="1" customWidth="1"/>
    <col min="10243" max="10243" width="4.125" style="1" customWidth="1"/>
    <col min="10244" max="10244" width="17" style="1" customWidth="1"/>
    <col min="10245" max="10245" width="17.875" style="1" customWidth="1"/>
    <col min="10246" max="10496" width="9" style="1"/>
    <col min="10497" max="10497" width="23.625" style="1" customWidth="1"/>
    <col min="10498" max="10498" width="60.75" style="1" customWidth="1"/>
    <col min="10499" max="10499" width="4.125" style="1" customWidth="1"/>
    <col min="10500" max="10500" width="17" style="1" customWidth="1"/>
    <col min="10501" max="10501" width="17.875" style="1" customWidth="1"/>
    <col min="10502" max="10752" width="9" style="1"/>
    <col min="10753" max="10753" width="23.625" style="1" customWidth="1"/>
    <col min="10754" max="10754" width="60.75" style="1" customWidth="1"/>
    <col min="10755" max="10755" width="4.125" style="1" customWidth="1"/>
    <col min="10756" max="10756" width="17" style="1" customWidth="1"/>
    <col min="10757" max="10757" width="17.875" style="1" customWidth="1"/>
    <col min="10758" max="11008" width="9" style="1"/>
    <col min="11009" max="11009" width="23.625" style="1" customWidth="1"/>
    <col min="11010" max="11010" width="60.75" style="1" customWidth="1"/>
    <col min="11011" max="11011" width="4.125" style="1" customWidth="1"/>
    <col min="11012" max="11012" width="17" style="1" customWidth="1"/>
    <col min="11013" max="11013" width="17.875" style="1" customWidth="1"/>
    <col min="11014" max="11264" width="9" style="1"/>
    <col min="11265" max="11265" width="23.625" style="1" customWidth="1"/>
    <col min="11266" max="11266" width="60.75" style="1" customWidth="1"/>
    <col min="11267" max="11267" width="4.125" style="1" customWidth="1"/>
    <col min="11268" max="11268" width="17" style="1" customWidth="1"/>
    <col min="11269" max="11269" width="17.875" style="1" customWidth="1"/>
    <col min="11270" max="11520" width="9" style="1"/>
    <col min="11521" max="11521" width="23.625" style="1" customWidth="1"/>
    <col min="11522" max="11522" width="60.75" style="1" customWidth="1"/>
    <col min="11523" max="11523" width="4.125" style="1" customWidth="1"/>
    <col min="11524" max="11524" width="17" style="1" customWidth="1"/>
    <col min="11525" max="11525" width="17.875" style="1" customWidth="1"/>
    <col min="11526" max="11776" width="9" style="1"/>
    <col min="11777" max="11777" width="23.625" style="1" customWidth="1"/>
    <col min="11778" max="11778" width="60.75" style="1" customWidth="1"/>
    <col min="11779" max="11779" width="4.125" style="1" customWidth="1"/>
    <col min="11780" max="11780" width="17" style="1" customWidth="1"/>
    <col min="11781" max="11781" width="17.875" style="1" customWidth="1"/>
    <col min="11782" max="12032" width="9" style="1"/>
    <col min="12033" max="12033" width="23.625" style="1" customWidth="1"/>
    <col min="12034" max="12034" width="60.75" style="1" customWidth="1"/>
    <col min="12035" max="12035" width="4.125" style="1" customWidth="1"/>
    <col min="12036" max="12036" width="17" style="1" customWidth="1"/>
    <col min="12037" max="12037" width="17.875" style="1" customWidth="1"/>
    <col min="12038" max="12288" width="9" style="1"/>
    <col min="12289" max="12289" width="23.625" style="1" customWidth="1"/>
    <col min="12290" max="12290" width="60.75" style="1" customWidth="1"/>
    <col min="12291" max="12291" width="4.125" style="1" customWidth="1"/>
    <col min="12292" max="12292" width="17" style="1" customWidth="1"/>
    <col min="12293" max="12293" width="17.875" style="1" customWidth="1"/>
    <col min="12294" max="12544" width="9" style="1"/>
    <col min="12545" max="12545" width="23.625" style="1" customWidth="1"/>
    <col min="12546" max="12546" width="60.75" style="1" customWidth="1"/>
    <col min="12547" max="12547" width="4.125" style="1" customWidth="1"/>
    <col min="12548" max="12548" width="17" style="1" customWidth="1"/>
    <col min="12549" max="12549" width="17.875" style="1" customWidth="1"/>
    <col min="12550" max="12800" width="9" style="1"/>
    <col min="12801" max="12801" width="23.625" style="1" customWidth="1"/>
    <col min="12802" max="12802" width="60.75" style="1" customWidth="1"/>
    <col min="12803" max="12803" width="4.125" style="1" customWidth="1"/>
    <col min="12804" max="12804" width="17" style="1" customWidth="1"/>
    <col min="12805" max="12805" width="17.875" style="1" customWidth="1"/>
    <col min="12806" max="13056" width="9" style="1"/>
    <col min="13057" max="13057" width="23.625" style="1" customWidth="1"/>
    <col min="13058" max="13058" width="60.75" style="1" customWidth="1"/>
    <col min="13059" max="13059" width="4.125" style="1" customWidth="1"/>
    <col min="13060" max="13060" width="17" style="1" customWidth="1"/>
    <col min="13061" max="13061" width="17.875" style="1" customWidth="1"/>
    <col min="13062" max="13312" width="9" style="1"/>
    <col min="13313" max="13313" width="23.625" style="1" customWidth="1"/>
    <col min="13314" max="13314" width="60.75" style="1" customWidth="1"/>
    <col min="13315" max="13315" width="4.125" style="1" customWidth="1"/>
    <col min="13316" max="13316" width="17" style="1" customWidth="1"/>
    <col min="13317" max="13317" width="17.875" style="1" customWidth="1"/>
    <col min="13318" max="13568" width="9" style="1"/>
    <col min="13569" max="13569" width="23.625" style="1" customWidth="1"/>
    <col min="13570" max="13570" width="60.75" style="1" customWidth="1"/>
    <col min="13571" max="13571" width="4.125" style="1" customWidth="1"/>
    <col min="13572" max="13572" width="17" style="1" customWidth="1"/>
    <col min="13573" max="13573" width="17.875" style="1" customWidth="1"/>
    <col min="13574" max="13824" width="9" style="1"/>
    <col min="13825" max="13825" width="23.625" style="1" customWidth="1"/>
    <col min="13826" max="13826" width="60.75" style="1" customWidth="1"/>
    <col min="13827" max="13827" width="4.125" style="1" customWidth="1"/>
    <col min="13828" max="13828" width="17" style="1" customWidth="1"/>
    <col min="13829" max="13829" width="17.875" style="1" customWidth="1"/>
    <col min="13830" max="14080" width="9" style="1"/>
    <col min="14081" max="14081" width="23.625" style="1" customWidth="1"/>
    <col min="14082" max="14082" width="60.75" style="1" customWidth="1"/>
    <col min="14083" max="14083" width="4.125" style="1" customWidth="1"/>
    <col min="14084" max="14084" width="17" style="1" customWidth="1"/>
    <col min="14085" max="14085" width="17.875" style="1" customWidth="1"/>
    <col min="14086" max="14336" width="9" style="1"/>
    <col min="14337" max="14337" width="23.625" style="1" customWidth="1"/>
    <col min="14338" max="14338" width="60.75" style="1" customWidth="1"/>
    <col min="14339" max="14339" width="4.125" style="1" customWidth="1"/>
    <col min="14340" max="14340" width="17" style="1" customWidth="1"/>
    <col min="14341" max="14341" width="17.875" style="1" customWidth="1"/>
    <col min="14342" max="14592" width="9" style="1"/>
    <col min="14593" max="14593" width="23.625" style="1" customWidth="1"/>
    <col min="14594" max="14594" width="60.75" style="1" customWidth="1"/>
    <col min="14595" max="14595" width="4.125" style="1" customWidth="1"/>
    <col min="14596" max="14596" width="17" style="1" customWidth="1"/>
    <col min="14597" max="14597" width="17.875" style="1" customWidth="1"/>
    <col min="14598" max="14848" width="9" style="1"/>
    <col min="14849" max="14849" width="23.625" style="1" customWidth="1"/>
    <col min="14850" max="14850" width="60.75" style="1" customWidth="1"/>
    <col min="14851" max="14851" width="4.125" style="1" customWidth="1"/>
    <col min="14852" max="14852" width="17" style="1" customWidth="1"/>
    <col min="14853" max="14853" width="17.875" style="1" customWidth="1"/>
    <col min="14854" max="15104" width="9" style="1"/>
    <col min="15105" max="15105" width="23.625" style="1" customWidth="1"/>
    <col min="15106" max="15106" width="60.75" style="1" customWidth="1"/>
    <col min="15107" max="15107" width="4.125" style="1" customWidth="1"/>
    <col min="15108" max="15108" width="17" style="1" customWidth="1"/>
    <col min="15109" max="15109" width="17.875" style="1" customWidth="1"/>
    <col min="15110" max="15360" width="9" style="1"/>
    <col min="15361" max="15361" width="23.625" style="1" customWidth="1"/>
    <col min="15362" max="15362" width="60.75" style="1" customWidth="1"/>
    <col min="15363" max="15363" width="4.125" style="1" customWidth="1"/>
    <col min="15364" max="15364" width="17" style="1" customWidth="1"/>
    <col min="15365" max="15365" width="17.875" style="1" customWidth="1"/>
    <col min="15366" max="15616" width="9" style="1"/>
    <col min="15617" max="15617" width="23.625" style="1" customWidth="1"/>
    <col min="15618" max="15618" width="60.75" style="1" customWidth="1"/>
    <col min="15619" max="15619" width="4.125" style="1" customWidth="1"/>
    <col min="15620" max="15620" width="17" style="1" customWidth="1"/>
    <col min="15621" max="15621" width="17.875" style="1" customWidth="1"/>
    <col min="15622" max="15872" width="9" style="1"/>
    <col min="15873" max="15873" width="23.625" style="1" customWidth="1"/>
    <col min="15874" max="15874" width="60.75" style="1" customWidth="1"/>
    <col min="15875" max="15875" width="4.125" style="1" customWidth="1"/>
    <col min="15876" max="15876" width="17" style="1" customWidth="1"/>
    <col min="15877" max="15877" width="17.875" style="1" customWidth="1"/>
    <col min="15878" max="16128" width="9" style="1"/>
    <col min="16129" max="16129" width="23.625" style="1" customWidth="1"/>
    <col min="16130" max="16130" width="60.75" style="1" customWidth="1"/>
    <col min="16131" max="16131" width="4.125" style="1" customWidth="1"/>
    <col min="16132" max="16132" width="17" style="1" customWidth="1"/>
    <col min="16133" max="16133" width="17.875" style="1" customWidth="1"/>
    <col min="16134" max="16384" width="9" style="1"/>
  </cols>
  <sheetData>
    <row r="1" spans="1:5" ht="30" customHeight="1" x14ac:dyDescent="0.15">
      <c r="A1" s="465" t="s">
        <v>333</v>
      </c>
      <c r="B1" s="465"/>
      <c r="C1" s="465"/>
      <c r="D1" s="465"/>
      <c r="E1" s="465"/>
    </row>
    <row r="2" spans="1:5" ht="9.9499999999999993" customHeight="1" x14ac:dyDescent="0.15">
      <c r="A2" s="185"/>
      <c r="B2" s="186"/>
      <c r="C2" s="187"/>
      <c r="D2" s="188"/>
    </row>
    <row r="3" spans="1:5" ht="20.100000000000001" customHeight="1" x14ac:dyDescent="0.15">
      <c r="A3" s="190" t="s">
        <v>0</v>
      </c>
      <c r="B3" s="191" t="s">
        <v>1</v>
      </c>
      <c r="C3" s="463" t="s">
        <v>2</v>
      </c>
      <c r="D3" s="464"/>
      <c r="E3" s="192"/>
    </row>
    <row r="4" spans="1:5" s="13" customFormat="1" ht="34.5" customHeight="1" x14ac:dyDescent="0.15">
      <c r="A4" s="193" t="s">
        <v>249</v>
      </c>
      <c r="B4" s="194" t="s">
        <v>250</v>
      </c>
      <c r="C4" s="99" t="s">
        <v>121</v>
      </c>
      <c r="D4" s="195" t="s">
        <v>4</v>
      </c>
      <c r="E4" s="12"/>
    </row>
    <row r="5" spans="1:5" s="13" customFormat="1" ht="35.25" customHeight="1" x14ac:dyDescent="0.15">
      <c r="A5" s="193" t="s">
        <v>251</v>
      </c>
      <c r="B5" s="194" t="s">
        <v>250</v>
      </c>
      <c r="C5" s="99" t="s">
        <v>121</v>
      </c>
      <c r="D5" s="195" t="s">
        <v>4</v>
      </c>
      <c r="E5" s="12"/>
    </row>
    <row r="6" spans="1:5" s="13" customFormat="1" ht="23.25" customHeight="1" x14ac:dyDescent="0.15">
      <c r="A6" s="466" t="s">
        <v>149</v>
      </c>
      <c r="B6" s="196" t="s">
        <v>252</v>
      </c>
      <c r="C6" s="101"/>
      <c r="D6" s="197"/>
      <c r="E6" s="6"/>
    </row>
    <row r="7" spans="1:5" s="13" customFormat="1" ht="47.25" customHeight="1" x14ac:dyDescent="0.15">
      <c r="A7" s="467"/>
      <c r="B7" s="198" t="s">
        <v>253</v>
      </c>
      <c r="C7" s="104" t="s">
        <v>254</v>
      </c>
      <c r="D7" s="199" t="s">
        <v>148</v>
      </c>
      <c r="E7" s="114"/>
    </row>
    <row r="8" spans="1:5" s="13" customFormat="1" ht="47.25" customHeight="1" x14ac:dyDescent="0.15">
      <c r="A8" s="467"/>
      <c r="B8" s="198" t="s">
        <v>255</v>
      </c>
      <c r="C8" s="104" t="s">
        <v>254</v>
      </c>
      <c r="D8" s="199" t="s">
        <v>148</v>
      </c>
      <c r="E8" s="114"/>
    </row>
    <row r="9" spans="1:5" s="13" customFormat="1" ht="134.25" customHeight="1" x14ac:dyDescent="0.15">
      <c r="A9" s="467"/>
      <c r="B9" s="198" t="s">
        <v>256</v>
      </c>
      <c r="C9" s="104" t="s">
        <v>257</v>
      </c>
      <c r="D9" s="199" t="s">
        <v>148</v>
      </c>
      <c r="E9" s="114"/>
    </row>
    <row r="10" spans="1:5" s="13" customFormat="1" ht="30" customHeight="1" x14ac:dyDescent="0.15">
      <c r="A10" s="467"/>
      <c r="B10" s="198" t="s">
        <v>258</v>
      </c>
      <c r="C10" s="104" t="s">
        <v>26</v>
      </c>
      <c r="D10" s="199" t="s">
        <v>7</v>
      </c>
      <c r="E10" s="114"/>
    </row>
    <row r="11" spans="1:5" s="13" customFormat="1" ht="31.5" customHeight="1" x14ac:dyDescent="0.15">
      <c r="A11" s="467"/>
      <c r="B11" s="200" t="s">
        <v>259</v>
      </c>
      <c r="C11" s="100" t="s">
        <v>257</v>
      </c>
      <c r="D11" s="168" t="s">
        <v>9</v>
      </c>
      <c r="E11" s="8"/>
    </row>
    <row r="12" spans="1:5" s="13" customFormat="1" ht="56.25" customHeight="1" x14ac:dyDescent="0.15">
      <c r="A12" s="467"/>
      <c r="B12" s="200" t="s">
        <v>260</v>
      </c>
      <c r="C12" s="100" t="s">
        <v>254</v>
      </c>
      <c r="D12" s="168" t="s">
        <v>8</v>
      </c>
      <c r="E12" s="8"/>
    </row>
    <row r="13" spans="1:5" s="13" customFormat="1" ht="27.75" customHeight="1" x14ac:dyDescent="0.15">
      <c r="A13" s="467"/>
      <c r="B13" s="200" t="s">
        <v>261</v>
      </c>
      <c r="C13" s="100" t="s">
        <v>121</v>
      </c>
      <c r="D13" s="168" t="s">
        <v>262</v>
      </c>
      <c r="E13" s="201"/>
    </row>
    <row r="14" spans="1:5" s="13" customFormat="1" ht="31.5" customHeight="1" x14ac:dyDescent="0.15">
      <c r="A14" s="467"/>
      <c r="B14" s="200" t="s">
        <v>263</v>
      </c>
      <c r="C14" s="100" t="s">
        <v>254</v>
      </c>
      <c r="D14" s="168" t="s">
        <v>9</v>
      </c>
      <c r="E14" s="8"/>
    </row>
    <row r="15" spans="1:5" s="13" customFormat="1" ht="31.5" customHeight="1" x14ac:dyDescent="0.15">
      <c r="A15" s="467"/>
      <c r="B15" s="200" t="s">
        <v>264</v>
      </c>
      <c r="C15" s="100" t="s">
        <v>257</v>
      </c>
      <c r="D15" s="168" t="s">
        <v>9</v>
      </c>
      <c r="E15" s="8"/>
    </row>
    <row r="16" spans="1:5" s="13" customFormat="1" ht="31.5" customHeight="1" x14ac:dyDescent="0.15">
      <c r="A16" s="467"/>
      <c r="B16" s="202" t="s">
        <v>265</v>
      </c>
      <c r="C16" s="103" t="s">
        <v>257</v>
      </c>
      <c r="D16" s="203" t="s">
        <v>7</v>
      </c>
      <c r="E16" s="7"/>
    </row>
    <row r="17" spans="1:5" s="13" customFormat="1" ht="18" customHeight="1" x14ac:dyDescent="0.15">
      <c r="A17" s="467"/>
      <c r="B17" s="200" t="s">
        <v>15</v>
      </c>
      <c r="C17" s="100" t="s">
        <v>121</v>
      </c>
      <c r="D17" s="168" t="s">
        <v>147</v>
      </c>
      <c r="E17" s="4"/>
    </row>
    <row r="18" spans="1:5" s="13" customFormat="1" ht="18" customHeight="1" x14ac:dyDescent="0.15">
      <c r="A18" s="468"/>
      <c r="B18" s="194" t="s">
        <v>146</v>
      </c>
      <c r="C18" s="99" t="s">
        <v>266</v>
      </c>
      <c r="D18" s="195" t="s">
        <v>4</v>
      </c>
      <c r="E18" s="12"/>
    </row>
    <row r="19" spans="1:5" s="13" customFormat="1" ht="33.75" customHeight="1" x14ac:dyDescent="0.15">
      <c r="A19" s="204" t="s">
        <v>267</v>
      </c>
      <c r="B19" s="205" t="s">
        <v>268</v>
      </c>
      <c r="C19" s="107" t="s">
        <v>254</v>
      </c>
      <c r="D19" s="206" t="s">
        <v>4</v>
      </c>
      <c r="E19" s="2"/>
    </row>
    <row r="20" spans="1:5" ht="33" customHeight="1" x14ac:dyDescent="0.15">
      <c r="A20" s="205" t="s">
        <v>133</v>
      </c>
      <c r="B20" s="205" t="s">
        <v>269</v>
      </c>
      <c r="C20" s="107" t="s">
        <v>270</v>
      </c>
      <c r="D20" s="206" t="s">
        <v>4</v>
      </c>
      <c r="E20" s="207"/>
    </row>
    <row r="21" spans="1:5" ht="32.25" customHeight="1" x14ac:dyDescent="0.15">
      <c r="A21" s="205" t="s">
        <v>236</v>
      </c>
      <c r="B21" s="205" t="s">
        <v>3</v>
      </c>
      <c r="C21" s="107" t="s">
        <v>270</v>
      </c>
      <c r="D21" s="206" t="s">
        <v>4</v>
      </c>
      <c r="E21" s="207"/>
    </row>
    <row r="22" spans="1:5" s="13" customFormat="1" ht="18" customHeight="1" x14ac:dyDescent="0.15">
      <c r="A22" s="460" t="s">
        <v>271</v>
      </c>
      <c r="B22" s="208" t="s">
        <v>16</v>
      </c>
      <c r="C22" s="106"/>
      <c r="D22" s="209"/>
      <c r="E22" s="113"/>
    </row>
    <row r="23" spans="1:5" s="13" customFormat="1" ht="18" customHeight="1" x14ac:dyDescent="0.15">
      <c r="A23" s="461"/>
      <c r="B23" s="210" t="s">
        <v>27</v>
      </c>
      <c r="C23" s="111" t="s">
        <v>270</v>
      </c>
      <c r="D23" s="211" t="s">
        <v>17</v>
      </c>
      <c r="E23" s="102"/>
    </row>
    <row r="24" spans="1:5" s="13" customFormat="1" ht="31.5" customHeight="1" x14ac:dyDescent="0.15">
      <c r="A24" s="461"/>
      <c r="B24" s="210" t="s">
        <v>272</v>
      </c>
      <c r="C24" s="111" t="s">
        <v>121</v>
      </c>
      <c r="D24" s="211" t="s">
        <v>17</v>
      </c>
      <c r="E24" s="102"/>
    </row>
    <row r="25" spans="1:5" s="13" customFormat="1" ht="40.5" x14ac:dyDescent="0.15">
      <c r="A25" s="461"/>
      <c r="B25" s="210" t="s">
        <v>273</v>
      </c>
      <c r="C25" s="111" t="s">
        <v>270</v>
      </c>
      <c r="D25" s="211" t="s">
        <v>17</v>
      </c>
      <c r="E25" s="102"/>
    </row>
    <row r="26" spans="1:5" s="13" customFormat="1" ht="18" customHeight="1" x14ac:dyDescent="0.15">
      <c r="A26" s="461"/>
      <c r="B26" s="210" t="s">
        <v>28</v>
      </c>
      <c r="C26" s="111" t="s">
        <v>254</v>
      </c>
      <c r="D26" s="211" t="s">
        <v>17</v>
      </c>
      <c r="E26" s="102"/>
    </row>
    <row r="27" spans="1:5" s="13" customFormat="1" ht="34.5" customHeight="1" x14ac:dyDescent="0.15">
      <c r="A27" s="461"/>
      <c r="B27" s="198" t="s">
        <v>274</v>
      </c>
      <c r="C27" s="104" t="s">
        <v>254</v>
      </c>
      <c r="D27" s="212" t="s">
        <v>17</v>
      </c>
      <c r="E27" s="9"/>
    </row>
    <row r="28" spans="1:5" s="13" customFormat="1" ht="46.5" customHeight="1" x14ac:dyDescent="0.15">
      <c r="A28" s="462"/>
      <c r="B28" s="194" t="s">
        <v>275</v>
      </c>
      <c r="C28" s="99" t="s">
        <v>254</v>
      </c>
      <c r="D28" s="213" t="s">
        <v>276</v>
      </c>
      <c r="E28" s="112"/>
    </row>
    <row r="29" spans="1:5" s="13" customFormat="1" ht="20.100000000000001" customHeight="1" x14ac:dyDescent="0.15">
      <c r="A29" s="460" t="s">
        <v>21</v>
      </c>
      <c r="B29" s="196" t="s">
        <v>18</v>
      </c>
      <c r="C29" s="101" t="s">
        <v>254</v>
      </c>
      <c r="D29" s="214" t="s">
        <v>4</v>
      </c>
      <c r="E29" s="3"/>
    </row>
    <row r="30" spans="1:5" s="13" customFormat="1" ht="21.75" customHeight="1" x14ac:dyDescent="0.15">
      <c r="A30" s="461"/>
      <c r="B30" s="200" t="s">
        <v>20</v>
      </c>
      <c r="C30" s="100" t="s">
        <v>254</v>
      </c>
      <c r="D30" s="168" t="s">
        <v>4</v>
      </c>
      <c r="E30" s="4"/>
    </row>
    <row r="31" spans="1:5" s="13" customFormat="1" ht="35.1" customHeight="1" x14ac:dyDescent="0.15">
      <c r="A31" s="462"/>
      <c r="B31" s="215" t="s">
        <v>19</v>
      </c>
      <c r="C31" s="110" t="s">
        <v>254</v>
      </c>
      <c r="D31" s="216" t="s">
        <v>4</v>
      </c>
      <c r="E31" s="5"/>
    </row>
    <row r="32" spans="1:5" s="13" customFormat="1" ht="19.5" customHeight="1" x14ac:dyDescent="0.15">
      <c r="A32" s="460" t="s">
        <v>145</v>
      </c>
      <c r="B32" s="196" t="s">
        <v>277</v>
      </c>
      <c r="C32" s="101" t="s">
        <v>254</v>
      </c>
      <c r="D32" s="217" t="s">
        <v>278</v>
      </c>
      <c r="E32" s="3"/>
    </row>
    <row r="33" spans="1:5" s="13" customFormat="1" ht="14.45" customHeight="1" x14ac:dyDescent="0.15">
      <c r="A33" s="461"/>
      <c r="B33" s="200" t="s">
        <v>143</v>
      </c>
      <c r="C33" s="100" t="s">
        <v>254</v>
      </c>
      <c r="D33" s="218" t="s">
        <v>279</v>
      </c>
      <c r="E33" s="4"/>
    </row>
    <row r="34" spans="1:5" s="13" customFormat="1" ht="19.5" customHeight="1" x14ac:dyDescent="0.15">
      <c r="A34" s="462"/>
      <c r="B34" s="210" t="s">
        <v>280</v>
      </c>
      <c r="C34" s="111" t="s">
        <v>270</v>
      </c>
      <c r="D34" s="219" t="s">
        <v>142</v>
      </c>
      <c r="E34" s="102"/>
    </row>
    <row r="35" spans="1:5" s="13" customFormat="1" ht="19.5" customHeight="1" x14ac:dyDescent="0.15">
      <c r="A35" s="460" t="s">
        <v>144</v>
      </c>
      <c r="B35" s="196" t="s">
        <v>281</v>
      </c>
      <c r="C35" s="101" t="s">
        <v>282</v>
      </c>
      <c r="D35" s="217" t="s">
        <v>283</v>
      </c>
      <c r="E35" s="3"/>
    </row>
    <row r="36" spans="1:5" s="13" customFormat="1" ht="14.45" customHeight="1" x14ac:dyDescent="0.15">
      <c r="A36" s="461"/>
      <c r="B36" s="200" t="s">
        <v>143</v>
      </c>
      <c r="C36" s="100" t="s">
        <v>254</v>
      </c>
      <c r="D36" s="218" t="s">
        <v>284</v>
      </c>
      <c r="E36" s="4"/>
    </row>
    <row r="37" spans="1:5" s="13" customFormat="1" ht="19.5" customHeight="1" x14ac:dyDescent="0.15">
      <c r="A37" s="461"/>
      <c r="B37" s="210" t="s">
        <v>285</v>
      </c>
      <c r="C37" s="111" t="s">
        <v>254</v>
      </c>
      <c r="D37" s="219" t="s">
        <v>142</v>
      </c>
      <c r="E37" s="102"/>
    </row>
    <row r="38" spans="1:5" s="13" customFormat="1" ht="74.25" customHeight="1" x14ac:dyDescent="0.15">
      <c r="A38" s="460" t="s">
        <v>286</v>
      </c>
      <c r="B38" s="208" t="s">
        <v>287</v>
      </c>
      <c r="C38" s="106" t="s">
        <v>254</v>
      </c>
      <c r="D38" s="220" t="s">
        <v>4</v>
      </c>
      <c r="E38" s="10"/>
    </row>
    <row r="39" spans="1:5" s="13" customFormat="1" ht="34.5" customHeight="1" x14ac:dyDescent="0.15">
      <c r="A39" s="461"/>
      <c r="B39" s="200" t="s">
        <v>288</v>
      </c>
      <c r="C39" s="100" t="s">
        <v>282</v>
      </c>
      <c r="D39" s="218" t="s">
        <v>142</v>
      </c>
      <c r="E39" s="4"/>
    </row>
    <row r="40" spans="1:5" s="13" customFormat="1" ht="20.25" customHeight="1" x14ac:dyDescent="0.15">
      <c r="A40" s="462"/>
      <c r="B40" s="215" t="s">
        <v>21</v>
      </c>
      <c r="C40" s="110" t="s">
        <v>282</v>
      </c>
      <c r="D40" s="221" t="s">
        <v>142</v>
      </c>
      <c r="E40" s="5"/>
    </row>
    <row r="41" spans="1:5" s="13" customFormat="1" ht="60.75" customHeight="1" x14ac:dyDescent="0.15">
      <c r="A41" s="460" t="s">
        <v>289</v>
      </c>
      <c r="B41" s="208" t="s">
        <v>290</v>
      </c>
      <c r="C41" s="106" t="s">
        <v>282</v>
      </c>
      <c r="D41" s="220" t="s">
        <v>4</v>
      </c>
      <c r="E41" s="10"/>
    </row>
    <row r="42" spans="1:5" s="13" customFormat="1" ht="31.5" customHeight="1" x14ac:dyDescent="0.15">
      <c r="A42" s="461"/>
      <c r="B42" s="200" t="s">
        <v>288</v>
      </c>
      <c r="C42" s="100" t="s">
        <v>282</v>
      </c>
      <c r="D42" s="218" t="s">
        <v>142</v>
      </c>
      <c r="E42" s="4"/>
    </row>
    <row r="43" spans="1:5" s="13" customFormat="1" ht="20.25" customHeight="1" x14ac:dyDescent="0.15">
      <c r="A43" s="462"/>
      <c r="B43" s="215" t="s">
        <v>21</v>
      </c>
      <c r="C43" s="110" t="s">
        <v>254</v>
      </c>
      <c r="D43" s="221" t="s">
        <v>142</v>
      </c>
      <c r="E43" s="5"/>
    </row>
    <row r="44" spans="1:5" s="13" customFormat="1" ht="74.25" customHeight="1" x14ac:dyDescent="0.15">
      <c r="A44" s="460" t="s">
        <v>291</v>
      </c>
      <c r="B44" s="208" t="s">
        <v>292</v>
      </c>
      <c r="C44" s="106" t="s">
        <v>254</v>
      </c>
      <c r="D44" s="220" t="s">
        <v>4</v>
      </c>
      <c r="E44" s="10"/>
    </row>
    <row r="45" spans="1:5" s="13" customFormat="1" ht="32.25" customHeight="1" x14ac:dyDescent="0.15">
      <c r="A45" s="461"/>
      <c r="B45" s="200" t="s">
        <v>288</v>
      </c>
      <c r="C45" s="100" t="s">
        <v>282</v>
      </c>
      <c r="D45" s="218" t="s">
        <v>142</v>
      </c>
      <c r="E45" s="4"/>
    </row>
    <row r="46" spans="1:5" s="13" customFormat="1" ht="20.25" customHeight="1" x14ac:dyDescent="0.15">
      <c r="A46" s="462"/>
      <c r="B46" s="215" t="s">
        <v>21</v>
      </c>
      <c r="C46" s="110" t="s">
        <v>254</v>
      </c>
      <c r="D46" s="221" t="s">
        <v>142</v>
      </c>
      <c r="E46" s="5"/>
    </row>
    <row r="47" spans="1:5" s="13" customFormat="1" ht="76.5" customHeight="1" x14ac:dyDescent="0.15">
      <c r="A47" s="460" t="s">
        <v>293</v>
      </c>
      <c r="B47" s="208" t="s">
        <v>294</v>
      </c>
      <c r="C47" s="106" t="s">
        <v>254</v>
      </c>
      <c r="D47" s="220" t="s">
        <v>4</v>
      </c>
      <c r="E47" s="10"/>
    </row>
    <row r="48" spans="1:5" s="13" customFormat="1" ht="41.25" customHeight="1" x14ac:dyDescent="0.15">
      <c r="A48" s="461"/>
      <c r="B48" s="200" t="s">
        <v>288</v>
      </c>
      <c r="C48" s="100" t="s">
        <v>282</v>
      </c>
      <c r="D48" s="218" t="s">
        <v>142</v>
      </c>
      <c r="E48" s="4"/>
    </row>
    <row r="49" spans="1:5" s="13" customFormat="1" ht="20.25" customHeight="1" x14ac:dyDescent="0.15">
      <c r="A49" s="462"/>
      <c r="B49" s="215" t="s">
        <v>21</v>
      </c>
      <c r="C49" s="110" t="s">
        <v>282</v>
      </c>
      <c r="D49" s="221" t="s">
        <v>142</v>
      </c>
      <c r="E49" s="5"/>
    </row>
    <row r="50" spans="1:5" s="13" customFormat="1" ht="75" customHeight="1" x14ac:dyDescent="0.15">
      <c r="A50" s="460" t="s">
        <v>295</v>
      </c>
      <c r="B50" s="208" t="s">
        <v>296</v>
      </c>
      <c r="C50" s="106" t="s">
        <v>254</v>
      </c>
      <c r="D50" s="220" t="s">
        <v>4</v>
      </c>
      <c r="E50" s="10"/>
    </row>
    <row r="51" spans="1:5" s="13" customFormat="1" ht="41.25" customHeight="1" x14ac:dyDescent="0.15">
      <c r="A51" s="461"/>
      <c r="B51" s="200" t="s">
        <v>288</v>
      </c>
      <c r="C51" s="100" t="s">
        <v>254</v>
      </c>
      <c r="D51" s="218" t="s">
        <v>142</v>
      </c>
      <c r="E51" s="4"/>
    </row>
    <row r="52" spans="1:5" s="13" customFormat="1" ht="20.25" customHeight="1" x14ac:dyDescent="0.15">
      <c r="A52" s="462"/>
      <c r="B52" s="215" t="s">
        <v>21</v>
      </c>
      <c r="C52" s="110" t="s">
        <v>282</v>
      </c>
      <c r="D52" s="221" t="s">
        <v>142</v>
      </c>
      <c r="E52" s="5"/>
    </row>
    <row r="53" spans="1:5" s="13" customFormat="1" ht="34.5" customHeight="1" x14ac:dyDescent="0.15">
      <c r="A53" s="460" t="s">
        <v>232</v>
      </c>
      <c r="B53" s="208" t="s">
        <v>297</v>
      </c>
      <c r="C53" s="101" t="s">
        <v>282</v>
      </c>
      <c r="D53" s="217" t="s">
        <v>283</v>
      </c>
      <c r="E53" s="3"/>
    </row>
    <row r="54" spans="1:5" s="13" customFormat="1" ht="50.25" customHeight="1" x14ac:dyDescent="0.15">
      <c r="A54" s="461"/>
      <c r="B54" s="200" t="s">
        <v>298</v>
      </c>
      <c r="C54" s="100" t="s">
        <v>270</v>
      </c>
      <c r="D54" s="218" t="s">
        <v>283</v>
      </c>
      <c r="E54" s="9"/>
    </row>
    <row r="55" spans="1:5" s="13" customFormat="1" ht="20.25" customHeight="1" x14ac:dyDescent="0.15">
      <c r="A55" s="461"/>
      <c r="B55" s="200" t="s">
        <v>299</v>
      </c>
      <c r="C55" s="100" t="s">
        <v>270</v>
      </c>
      <c r="D55" s="218" t="s">
        <v>300</v>
      </c>
      <c r="E55" s="102"/>
    </row>
    <row r="56" spans="1:5" s="13" customFormat="1" ht="21" customHeight="1" x14ac:dyDescent="0.15">
      <c r="A56" s="462"/>
      <c r="B56" s="215" t="s">
        <v>301</v>
      </c>
      <c r="C56" s="104" t="s">
        <v>254</v>
      </c>
      <c r="D56" s="222" t="s">
        <v>142</v>
      </c>
      <c r="E56" s="5"/>
    </row>
    <row r="57" spans="1:5" s="13" customFormat="1" ht="61.5" customHeight="1" x14ac:dyDescent="0.15">
      <c r="A57" s="460" t="s">
        <v>141</v>
      </c>
      <c r="B57" s="223" t="s">
        <v>302</v>
      </c>
      <c r="C57" s="101" t="s">
        <v>282</v>
      </c>
      <c r="D57" s="214" t="s">
        <v>6</v>
      </c>
      <c r="E57" s="109"/>
    </row>
    <row r="58" spans="1:5" s="13" customFormat="1" ht="20.25" customHeight="1" x14ac:dyDescent="0.15">
      <c r="A58" s="461"/>
      <c r="B58" s="224" t="s">
        <v>140</v>
      </c>
      <c r="C58" s="100" t="s">
        <v>254</v>
      </c>
      <c r="D58" s="168" t="s">
        <v>139</v>
      </c>
      <c r="E58" s="108"/>
    </row>
    <row r="59" spans="1:5" s="13" customFormat="1" ht="55.9" customHeight="1" x14ac:dyDescent="0.15">
      <c r="A59" s="462"/>
      <c r="B59" s="225" t="s">
        <v>303</v>
      </c>
      <c r="C59" s="99" t="s">
        <v>282</v>
      </c>
      <c r="D59" s="195" t="s">
        <v>283</v>
      </c>
      <c r="E59" s="11"/>
    </row>
    <row r="60" spans="1:5" s="13" customFormat="1" ht="40.5" x14ac:dyDescent="0.15">
      <c r="A60" s="460" t="s">
        <v>138</v>
      </c>
      <c r="B60" s="224" t="s">
        <v>304</v>
      </c>
      <c r="C60" s="100" t="s">
        <v>305</v>
      </c>
      <c r="D60" s="168" t="s">
        <v>306</v>
      </c>
      <c r="E60" s="109"/>
    </row>
    <row r="61" spans="1:5" s="13" customFormat="1" ht="31.5" customHeight="1" x14ac:dyDescent="0.15">
      <c r="A61" s="461"/>
      <c r="B61" s="224" t="s">
        <v>307</v>
      </c>
      <c r="C61" s="100" t="s">
        <v>308</v>
      </c>
      <c r="D61" s="168" t="s">
        <v>137</v>
      </c>
      <c r="E61" s="108"/>
    </row>
    <row r="62" spans="1:5" s="13" customFormat="1" ht="46.5" customHeight="1" x14ac:dyDescent="0.15">
      <c r="A62" s="461"/>
      <c r="B62" s="224" t="s">
        <v>309</v>
      </c>
      <c r="C62" s="100" t="s">
        <v>26</v>
      </c>
      <c r="D62" s="168" t="s">
        <v>135</v>
      </c>
      <c r="E62" s="108"/>
    </row>
    <row r="63" spans="1:5" s="13" customFormat="1" ht="27" x14ac:dyDescent="0.15">
      <c r="A63" s="461"/>
      <c r="B63" s="224" t="s">
        <v>136</v>
      </c>
      <c r="C63" s="100" t="s">
        <v>26</v>
      </c>
      <c r="D63" s="168" t="s">
        <v>135</v>
      </c>
      <c r="E63" s="108"/>
    </row>
    <row r="64" spans="1:5" s="13" customFormat="1" ht="21.75" customHeight="1" x14ac:dyDescent="0.15">
      <c r="A64" s="461"/>
      <c r="B64" s="225" t="s">
        <v>134</v>
      </c>
      <c r="C64" s="99" t="s">
        <v>282</v>
      </c>
      <c r="D64" s="195" t="s">
        <v>284</v>
      </c>
      <c r="E64" s="226"/>
    </row>
    <row r="65" spans="1:5" s="13" customFormat="1" ht="22.5" customHeight="1" x14ac:dyDescent="0.15">
      <c r="A65" s="460" t="s">
        <v>24</v>
      </c>
      <c r="B65" s="208" t="s">
        <v>132</v>
      </c>
      <c r="C65" s="106" t="s">
        <v>305</v>
      </c>
      <c r="D65" s="227" t="s">
        <v>10</v>
      </c>
      <c r="E65" s="10"/>
    </row>
    <row r="66" spans="1:5" s="13" customFormat="1" ht="31.5" customHeight="1" x14ac:dyDescent="0.15">
      <c r="A66" s="461"/>
      <c r="B66" s="200" t="s">
        <v>130</v>
      </c>
      <c r="C66" s="100" t="s">
        <v>310</v>
      </c>
      <c r="D66" s="168" t="s">
        <v>10</v>
      </c>
      <c r="E66" s="4"/>
    </row>
    <row r="67" spans="1:5" s="13" customFormat="1" ht="35.1" customHeight="1" x14ac:dyDescent="0.15">
      <c r="A67" s="461"/>
      <c r="B67" s="200" t="s">
        <v>311</v>
      </c>
      <c r="C67" s="100" t="s">
        <v>310</v>
      </c>
      <c r="D67" s="168" t="s">
        <v>5</v>
      </c>
      <c r="E67" s="4"/>
    </row>
    <row r="68" spans="1:5" s="13" customFormat="1" ht="35.1" customHeight="1" x14ac:dyDescent="0.15">
      <c r="A68" s="461"/>
      <c r="B68" s="200" t="s">
        <v>312</v>
      </c>
      <c r="C68" s="100" t="s">
        <v>305</v>
      </c>
      <c r="D68" s="168" t="s">
        <v>11</v>
      </c>
      <c r="E68" s="4"/>
    </row>
    <row r="69" spans="1:5" s="13" customFormat="1" ht="35.1" customHeight="1" x14ac:dyDescent="0.15">
      <c r="A69" s="461"/>
      <c r="B69" s="200" t="s">
        <v>313</v>
      </c>
      <c r="C69" s="100" t="s">
        <v>305</v>
      </c>
      <c r="D69" s="168" t="s">
        <v>131</v>
      </c>
      <c r="E69" s="4"/>
    </row>
    <row r="70" spans="1:5" s="13" customFormat="1" ht="36" customHeight="1" x14ac:dyDescent="0.15">
      <c r="A70" s="461"/>
      <c r="B70" s="200" t="s">
        <v>314</v>
      </c>
      <c r="C70" s="100" t="s">
        <v>305</v>
      </c>
      <c r="D70" s="168" t="s">
        <v>6</v>
      </c>
      <c r="E70" s="4"/>
    </row>
    <row r="71" spans="1:5" s="13" customFormat="1" ht="36.75" customHeight="1" x14ac:dyDescent="0.15">
      <c r="A71" s="461"/>
      <c r="B71" s="200" t="s">
        <v>315</v>
      </c>
      <c r="C71" s="100" t="s">
        <v>316</v>
      </c>
      <c r="D71" s="168" t="s">
        <v>12</v>
      </c>
      <c r="E71" s="4"/>
    </row>
    <row r="72" spans="1:5" s="13" customFormat="1" ht="20.100000000000001" customHeight="1" x14ac:dyDescent="0.15">
      <c r="A72" s="461"/>
      <c r="B72" s="200" t="s">
        <v>127</v>
      </c>
      <c r="C72" s="100" t="s">
        <v>316</v>
      </c>
      <c r="D72" s="168" t="s">
        <v>13</v>
      </c>
      <c r="E72" s="4"/>
    </row>
    <row r="73" spans="1:5" s="13" customFormat="1" ht="20.100000000000001" customHeight="1" x14ac:dyDescent="0.15">
      <c r="A73" s="461"/>
      <c r="B73" s="198" t="s">
        <v>23</v>
      </c>
      <c r="C73" s="104" t="s">
        <v>282</v>
      </c>
      <c r="D73" s="212" t="s">
        <v>14</v>
      </c>
      <c r="E73" s="9"/>
    </row>
    <row r="74" spans="1:5" s="13" customFormat="1" ht="70.5" customHeight="1" x14ac:dyDescent="0.15">
      <c r="A74" s="461"/>
      <c r="B74" s="200" t="s">
        <v>317</v>
      </c>
      <c r="C74" s="100" t="s">
        <v>282</v>
      </c>
      <c r="D74" s="168" t="s">
        <v>318</v>
      </c>
      <c r="E74" s="4"/>
    </row>
    <row r="75" spans="1:5" s="13" customFormat="1" ht="20.100000000000001" customHeight="1" x14ac:dyDescent="0.15">
      <c r="A75" s="461"/>
      <c r="B75" s="200" t="s">
        <v>126</v>
      </c>
      <c r="C75" s="100" t="s">
        <v>26</v>
      </c>
      <c r="D75" s="168" t="s">
        <v>11</v>
      </c>
      <c r="E75" s="4"/>
    </row>
    <row r="76" spans="1:5" s="13" customFormat="1" ht="33" customHeight="1" x14ac:dyDescent="0.15">
      <c r="A76" s="461"/>
      <c r="B76" s="200" t="s">
        <v>125</v>
      </c>
      <c r="C76" s="100" t="s">
        <v>308</v>
      </c>
      <c r="D76" s="168" t="s">
        <v>6</v>
      </c>
      <c r="E76" s="4"/>
    </row>
    <row r="77" spans="1:5" s="13" customFormat="1" ht="30" customHeight="1" x14ac:dyDescent="0.15">
      <c r="A77" s="462"/>
      <c r="B77" s="215" t="s">
        <v>319</v>
      </c>
      <c r="C77" s="110" t="s">
        <v>320</v>
      </c>
      <c r="D77" s="216" t="s">
        <v>321</v>
      </c>
      <c r="E77" s="5"/>
    </row>
    <row r="78" spans="1:5" s="13" customFormat="1" ht="20.100000000000001" customHeight="1" x14ac:dyDescent="0.15">
      <c r="A78" s="460" t="s">
        <v>22</v>
      </c>
      <c r="B78" s="228" t="s">
        <v>129</v>
      </c>
      <c r="C78" s="105" t="s">
        <v>254</v>
      </c>
      <c r="D78" s="229" t="s">
        <v>10</v>
      </c>
      <c r="E78" s="14"/>
    </row>
    <row r="79" spans="1:5" s="13" customFormat="1" ht="32.25" customHeight="1" x14ac:dyDescent="0.15">
      <c r="A79" s="461"/>
      <c r="B79" s="200" t="s">
        <v>130</v>
      </c>
      <c r="C79" s="100" t="s">
        <v>254</v>
      </c>
      <c r="D79" s="168" t="s">
        <v>10</v>
      </c>
      <c r="E79" s="102"/>
    </row>
    <row r="80" spans="1:5" s="13" customFormat="1" ht="36.75" customHeight="1" x14ac:dyDescent="0.15">
      <c r="A80" s="461"/>
      <c r="B80" s="200" t="s">
        <v>311</v>
      </c>
      <c r="C80" s="104" t="s">
        <v>310</v>
      </c>
      <c r="D80" s="212" t="s">
        <v>5</v>
      </c>
      <c r="E80" s="9"/>
    </row>
    <row r="81" spans="1:5" s="13" customFormat="1" ht="37.5" customHeight="1" x14ac:dyDescent="0.15">
      <c r="A81" s="461"/>
      <c r="B81" s="200" t="s">
        <v>312</v>
      </c>
      <c r="C81" s="100" t="s">
        <v>310</v>
      </c>
      <c r="D81" s="168" t="s">
        <v>11</v>
      </c>
      <c r="E81" s="4"/>
    </row>
    <row r="82" spans="1:5" s="13" customFormat="1" ht="30.75" customHeight="1" x14ac:dyDescent="0.15">
      <c r="A82" s="461"/>
      <c r="B82" s="200" t="s">
        <v>314</v>
      </c>
      <c r="C82" s="100" t="s">
        <v>305</v>
      </c>
      <c r="D82" s="168" t="s">
        <v>6</v>
      </c>
      <c r="E82" s="4"/>
    </row>
    <row r="83" spans="1:5" s="13" customFormat="1" ht="35.450000000000003" customHeight="1" x14ac:dyDescent="0.15">
      <c r="A83" s="461"/>
      <c r="B83" s="200" t="s">
        <v>315</v>
      </c>
      <c r="C83" s="100" t="s">
        <v>316</v>
      </c>
      <c r="D83" s="168" t="s">
        <v>12</v>
      </c>
      <c r="E83" s="4"/>
    </row>
    <row r="84" spans="1:5" s="13" customFormat="1" ht="23.25" customHeight="1" x14ac:dyDescent="0.15">
      <c r="A84" s="461"/>
      <c r="B84" s="200" t="s">
        <v>127</v>
      </c>
      <c r="C84" s="100" t="s">
        <v>282</v>
      </c>
      <c r="D84" s="168" t="s">
        <v>13</v>
      </c>
      <c r="E84" s="4"/>
    </row>
    <row r="85" spans="1:5" s="13" customFormat="1" ht="20.100000000000001" customHeight="1" x14ac:dyDescent="0.15">
      <c r="A85" s="461"/>
      <c r="B85" s="198" t="s">
        <v>23</v>
      </c>
      <c r="C85" s="104" t="s">
        <v>305</v>
      </c>
      <c r="D85" s="212" t="s">
        <v>14</v>
      </c>
      <c r="E85" s="4"/>
    </row>
    <row r="86" spans="1:5" s="13" customFormat="1" ht="72.75" customHeight="1" x14ac:dyDescent="0.15">
      <c r="A86" s="461"/>
      <c r="B86" s="200" t="s">
        <v>317</v>
      </c>
      <c r="C86" s="100" t="s">
        <v>254</v>
      </c>
      <c r="D86" s="168" t="s">
        <v>318</v>
      </c>
      <c r="E86" s="4"/>
    </row>
    <row r="87" spans="1:5" s="13" customFormat="1" ht="24" customHeight="1" x14ac:dyDescent="0.15">
      <c r="A87" s="461"/>
      <c r="B87" s="200" t="s">
        <v>126</v>
      </c>
      <c r="C87" s="100" t="s">
        <v>26</v>
      </c>
      <c r="D87" s="168" t="s">
        <v>11</v>
      </c>
      <c r="E87" s="4"/>
    </row>
    <row r="88" spans="1:5" s="13" customFormat="1" ht="33.75" customHeight="1" x14ac:dyDescent="0.15">
      <c r="A88" s="461"/>
      <c r="B88" s="200" t="s">
        <v>125</v>
      </c>
      <c r="C88" s="100" t="s">
        <v>254</v>
      </c>
      <c r="D88" s="168" t="s">
        <v>6</v>
      </c>
      <c r="E88" s="4"/>
    </row>
    <row r="89" spans="1:5" s="13" customFormat="1" ht="48" customHeight="1" x14ac:dyDescent="0.15">
      <c r="A89" s="462"/>
      <c r="B89" s="215" t="s">
        <v>319</v>
      </c>
      <c r="C89" s="110" t="s">
        <v>316</v>
      </c>
      <c r="D89" s="216" t="s">
        <v>321</v>
      </c>
      <c r="E89" s="5"/>
    </row>
    <row r="90" spans="1:5" s="13" customFormat="1" ht="20.100000000000001" customHeight="1" x14ac:dyDescent="0.15">
      <c r="A90" s="460" t="s">
        <v>25</v>
      </c>
      <c r="B90" s="228" t="s">
        <v>129</v>
      </c>
      <c r="C90" s="101" t="s">
        <v>310</v>
      </c>
      <c r="D90" s="217" t="s">
        <v>10</v>
      </c>
      <c r="E90" s="3"/>
    </row>
    <row r="91" spans="1:5" s="13" customFormat="1" ht="33.75" customHeight="1" x14ac:dyDescent="0.15">
      <c r="A91" s="461"/>
      <c r="B91" s="200" t="s">
        <v>128</v>
      </c>
      <c r="C91" s="100" t="s">
        <v>310</v>
      </c>
      <c r="D91" s="168" t="s">
        <v>10</v>
      </c>
      <c r="E91" s="9"/>
    </row>
    <row r="92" spans="1:5" s="13" customFormat="1" ht="33" customHeight="1" x14ac:dyDescent="0.15">
      <c r="A92" s="461"/>
      <c r="B92" s="200" t="s">
        <v>311</v>
      </c>
      <c r="C92" s="104" t="s">
        <v>310</v>
      </c>
      <c r="D92" s="212" t="s">
        <v>5</v>
      </c>
      <c r="E92" s="9"/>
    </row>
    <row r="93" spans="1:5" s="13" customFormat="1" ht="33" customHeight="1" x14ac:dyDescent="0.15">
      <c r="A93" s="461"/>
      <c r="B93" s="200" t="s">
        <v>312</v>
      </c>
      <c r="C93" s="100" t="s">
        <v>254</v>
      </c>
      <c r="D93" s="168" t="s">
        <v>11</v>
      </c>
      <c r="E93" s="4"/>
    </row>
    <row r="94" spans="1:5" s="13" customFormat="1" ht="35.25" customHeight="1" x14ac:dyDescent="0.15">
      <c r="A94" s="461"/>
      <c r="B94" s="200" t="s">
        <v>314</v>
      </c>
      <c r="C94" s="100" t="s">
        <v>305</v>
      </c>
      <c r="D94" s="168" t="s">
        <v>6</v>
      </c>
      <c r="E94" s="4"/>
    </row>
    <row r="95" spans="1:5" s="13" customFormat="1" ht="33" customHeight="1" x14ac:dyDescent="0.15">
      <c r="A95" s="461"/>
      <c r="B95" s="200" t="s">
        <v>315</v>
      </c>
      <c r="C95" s="100" t="s">
        <v>316</v>
      </c>
      <c r="D95" s="168" t="s">
        <v>12</v>
      </c>
      <c r="E95" s="4"/>
    </row>
    <row r="96" spans="1:5" s="13" customFormat="1" ht="21" customHeight="1" x14ac:dyDescent="0.15">
      <c r="A96" s="461"/>
      <c r="B96" s="200" t="s">
        <v>127</v>
      </c>
      <c r="C96" s="100" t="s">
        <v>316</v>
      </c>
      <c r="D96" s="168" t="s">
        <v>13</v>
      </c>
      <c r="E96" s="4"/>
    </row>
    <row r="97" spans="1:5" s="13" customFormat="1" ht="20.100000000000001" customHeight="1" x14ac:dyDescent="0.15">
      <c r="A97" s="461"/>
      <c r="B97" s="198" t="s">
        <v>23</v>
      </c>
      <c r="C97" s="104" t="s">
        <v>310</v>
      </c>
      <c r="D97" s="212" t="s">
        <v>14</v>
      </c>
      <c r="E97" s="4"/>
    </row>
    <row r="98" spans="1:5" s="13" customFormat="1" ht="75" customHeight="1" x14ac:dyDescent="0.15">
      <c r="A98" s="461"/>
      <c r="B98" s="200" t="s">
        <v>317</v>
      </c>
      <c r="C98" s="100" t="s">
        <v>254</v>
      </c>
      <c r="D98" s="168" t="s">
        <v>318</v>
      </c>
      <c r="E98" s="7"/>
    </row>
    <row r="99" spans="1:5" s="13" customFormat="1" ht="22.5" customHeight="1" x14ac:dyDescent="0.15">
      <c r="A99" s="461"/>
      <c r="B99" s="200" t="s">
        <v>126</v>
      </c>
      <c r="C99" s="100" t="s">
        <v>26</v>
      </c>
      <c r="D99" s="168" t="s">
        <v>11</v>
      </c>
      <c r="E99" s="4"/>
    </row>
    <row r="100" spans="1:5" s="13" customFormat="1" ht="33" customHeight="1" x14ac:dyDescent="0.15">
      <c r="A100" s="461"/>
      <c r="B100" s="200" t="s">
        <v>125</v>
      </c>
      <c r="C100" s="100" t="s">
        <v>254</v>
      </c>
      <c r="D100" s="168" t="s">
        <v>6</v>
      </c>
      <c r="E100" s="4"/>
    </row>
    <row r="101" spans="1:5" s="13" customFormat="1" ht="43.5" customHeight="1" x14ac:dyDescent="0.15">
      <c r="A101" s="462"/>
      <c r="B101" s="215" t="s">
        <v>319</v>
      </c>
      <c r="C101" s="110" t="s">
        <v>305</v>
      </c>
      <c r="D101" s="216" t="s">
        <v>321</v>
      </c>
      <c r="E101" s="12"/>
    </row>
    <row r="102" spans="1:5" ht="27" customHeight="1" x14ac:dyDescent="0.15">
      <c r="A102" s="460" t="s">
        <v>322</v>
      </c>
      <c r="B102" s="228" t="s">
        <v>129</v>
      </c>
      <c r="C102" s="101" t="s">
        <v>316</v>
      </c>
      <c r="D102" s="217" t="s">
        <v>10</v>
      </c>
      <c r="E102" s="3"/>
    </row>
    <row r="103" spans="1:5" ht="27.75" customHeight="1" x14ac:dyDescent="0.15">
      <c r="A103" s="461"/>
      <c r="B103" s="200" t="s">
        <v>323</v>
      </c>
      <c r="C103" s="100" t="s">
        <v>310</v>
      </c>
      <c r="D103" s="168" t="s">
        <v>10</v>
      </c>
      <c r="E103" s="102"/>
    </row>
    <row r="104" spans="1:5" ht="49.5" customHeight="1" x14ac:dyDescent="0.15">
      <c r="A104" s="461"/>
      <c r="B104" s="200" t="s">
        <v>324</v>
      </c>
      <c r="C104" s="100" t="s">
        <v>310</v>
      </c>
      <c r="D104" s="168" t="s">
        <v>10</v>
      </c>
      <c r="E104" s="7"/>
    </row>
    <row r="105" spans="1:5" ht="34.5" customHeight="1" x14ac:dyDescent="0.15">
      <c r="A105" s="461"/>
      <c r="B105" s="198" t="s">
        <v>311</v>
      </c>
      <c r="C105" s="104" t="s">
        <v>254</v>
      </c>
      <c r="D105" s="212" t="s">
        <v>5</v>
      </c>
      <c r="E105" s="102"/>
    </row>
    <row r="106" spans="1:5" ht="40.5" customHeight="1" x14ac:dyDescent="0.15">
      <c r="A106" s="461"/>
      <c r="B106" s="200" t="s">
        <v>325</v>
      </c>
      <c r="C106" s="100" t="s">
        <v>305</v>
      </c>
      <c r="D106" s="168" t="s">
        <v>11</v>
      </c>
      <c r="E106" s="4"/>
    </row>
    <row r="107" spans="1:5" ht="47.25" customHeight="1" x14ac:dyDescent="0.15">
      <c r="A107" s="461"/>
      <c r="B107" s="200" t="s">
        <v>326</v>
      </c>
      <c r="C107" s="100" t="s">
        <v>316</v>
      </c>
      <c r="D107" s="168" t="s">
        <v>6</v>
      </c>
      <c r="E107" s="4"/>
    </row>
    <row r="108" spans="1:5" ht="35.25" customHeight="1" x14ac:dyDescent="0.15">
      <c r="A108" s="461"/>
      <c r="B108" s="200" t="s">
        <v>327</v>
      </c>
      <c r="C108" s="100" t="s">
        <v>305</v>
      </c>
      <c r="D108" s="168" t="s">
        <v>12</v>
      </c>
      <c r="E108" s="4"/>
    </row>
    <row r="109" spans="1:5" ht="20.100000000000001" customHeight="1" x14ac:dyDescent="0.15">
      <c r="A109" s="461"/>
      <c r="B109" s="200" t="s">
        <v>127</v>
      </c>
      <c r="C109" s="100" t="s">
        <v>254</v>
      </c>
      <c r="D109" s="168" t="s">
        <v>13</v>
      </c>
      <c r="E109" s="4"/>
    </row>
    <row r="110" spans="1:5" ht="20.100000000000001" customHeight="1" x14ac:dyDescent="0.15">
      <c r="A110" s="461"/>
      <c r="B110" s="200" t="s">
        <v>23</v>
      </c>
      <c r="C110" s="100" t="s">
        <v>305</v>
      </c>
      <c r="D110" s="168" t="s">
        <v>14</v>
      </c>
      <c r="E110" s="4"/>
    </row>
    <row r="111" spans="1:5" ht="80.25" customHeight="1" x14ac:dyDescent="0.15">
      <c r="A111" s="461"/>
      <c r="B111" s="202" t="s">
        <v>328</v>
      </c>
      <c r="C111" s="103" t="s">
        <v>282</v>
      </c>
      <c r="D111" s="230" t="s">
        <v>329</v>
      </c>
      <c r="E111" s="7"/>
    </row>
    <row r="112" spans="1:5" ht="35.25" customHeight="1" x14ac:dyDescent="0.15">
      <c r="A112" s="461"/>
      <c r="B112" s="200" t="s">
        <v>330</v>
      </c>
      <c r="C112" s="100" t="s">
        <v>26</v>
      </c>
      <c r="D112" s="168" t="s">
        <v>11</v>
      </c>
      <c r="E112" s="4"/>
    </row>
    <row r="113" spans="1:5" ht="45" customHeight="1" x14ac:dyDescent="0.15">
      <c r="A113" s="461"/>
      <c r="B113" s="200" t="s">
        <v>331</v>
      </c>
      <c r="C113" s="100" t="s">
        <v>254</v>
      </c>
      <c r="D113" s="168" t="s">
        <v>6</v>
      </c>
      <c r="E113" s="102"/>
    </row>
    <row r="114" spans="1:5" ht="48.75" customHeight="1" x14ac:dyDescent="0.15">
      <c r="A114" s="462"/>
      <c r="B114" s="194" t="s">
        <v>319</v>
      </c>
      <c r="C114" s="99" t="s">
        <v>316</v>
      </c>
      <c r="D114" s="195" t="s">
        <v>321</v>
      </c>
      <c r="E114" s="5"/>
    </row>
    <row r="115" spans="1:5" ht="36" customHeight="1" x14ac:dyDescent="0.15">
      <c r="A115" s="460" t="s">
        <v>231</v>
      </c>
      <c r="B115" s="196" t="s">
        <v>124</v>
      </c>
      <c r="C115" s="101" t="s">
        <v>282</v>
      </c>
      <c r="D115" s="217" t="s">
        <v>123</v>
      </c>
      <c r="E115" s="3"/>
    </row>
    <row r="116" spans="1:5" ht="33" customHeight="1" x14ac:dyDescent="0.15">
      <c r="A116" s="461"/>
      <c r="B116" s="200" t="s">
        <v>122</v>
      </c>
      <c r="C116" s="100" t="s">
        <v>316</v>
      </c>
      <c r="D116" s="168" t="s">
        <v>120</v>
      </c>
      <c r="E116" s="4"/>
    </row>
    <row r="117" spans="1:5" ht="20.100000000000001" customHeight="1" x14ac:dyDescent="0.15">
      <c r="A117" s="462"/>
      <c r="B117" s="194" t="s">
        <v>332</v>
      </c>
      <c r="C117" s="99" t="s">
        <v>254</v>
      </c>
      <c r="D117" s="195" t="s">
        <v>300</v>
      </c>
      <c r="E117" s="12"/>
    </row>
    <row r="118" spans="1:5" ht="20.100000000000001" customHeight="1" x14ac:dyDescent="0.15">
      <c r="A118" s="185"/>
      <c r="B118" s="186"/>
      <c r="C118" s="187"/>
      <c r="D118" s="188"/>
    </row>
    <row r="119" spans="1:5" ht="20.100000000000001" customHeight="1" x14ac:dyDescent="0.15">
      <c r="A119" s="185"/>
      <c r="B119" s="186"/>
      <c r="C119" s="187"/>
      <c r="D119" s="188"/>
    </row>
    <row r="120" spans="1:5" ht="20.100000000000001" customHeight="1" x14ac:dyDescent="0.15">
      <c r="A120" s="185"/>
      <c r="B120" s="186"/>
      <c r="C120" s="187"/>
      <c r="D120" s="188"/>
    </row>
    <row r="121" spans="1:5" ht="20.100000000000001" customHeight="1" x14ac:dyDescent="0.15">
      <c r="A121" s="185"/>
      <c r="B121" s="186"/>
      <c r="C121" s="187"/>
      <c r="D121" s="188"/>
    </row>
    <row r="122" spans="1:5" ht="20.100000000000001" customHeight="1" x14ac:dyDescent="0.15">
      <c r="A122" s="185"/>
      <c r="B122" s="186"/>
      <c r="C122" s="187"/>
      <c r="D122" s="188"/>
    </row>
    <row r="123" spans="1:5" ht="20.100000000000001" customHeight="1" x14ac:dyDescent="0.15">
      <c r="A123" s="185"/>
      <c r="B123" s="186"/>
      <c r="C123" s="187"/>
      <c r="D123" s="188"/>
    </row>
    <row r="124" spans="1:5" ht="20.100000000000001" customHeight="1" x14ac:dyDescent="0.15">
      <c r="A124" s="185"/>
      <c r="B124" s="186"/>
      <c r="C124" s="187"/>
      <c r="D124" s="188"/>
    </row>
    <row r="125" spans="1:5" ht="20.100000000000001" customHeight="1" x14ac:dyDescent="0.15">
      <c r="A125" s="185"/>
      <c r="B125" s="186"/>
      <c r="C125" s="187"/>
      <c r="D125" s="188"/>
    </row>
    <row r="126" spans="1:5" ht="20.100000000000001" customHeight="1" x14ac:dyDescent="0.15">
      <c r="A126" s="185"/>
      <c r="B126" s="186"/>
      <c r="C126" s="187"/>
      <c r="D126" s="188"/>
    </row>
    <row r="127" spans="1:5" ht="20.100000000000001" customHeight="1" x14ac:dyDescent="0.15">
      <c r="A127" s="185"/>
      <c r="B127" s="186"/>
      <c r="C127" s="187"/>
      <c r="D127" s="188"/>
    </row>
    <row r="128" spans="1:5" ht="20.100000000000001" customHeight="1" x14ac:dyDescent="0.15">
      <c r="A128" s="185"/>
      <c r="B128" s="186"/>
      <c r="C128" s="187"/>
      <c r="D128" s="188"/>
    </row>
  </sheetData>
  <mergeCells count="20">
    <mergeCell ref="A32:A34"/>
    <mergeCell ref="A50:A52"/>
    <mergeCell ref="A53:A56"/>
    <mergeCell ref="A57:A59"/>
    <mergeCell ref="A60:A64"/>
    <mergeCell ref="C3:D3"/>
    <mergeCell ref="A1:E1"/>
    <mergeCell ref="A6:A18"/>
    <mergeCell ref="A22:A28"/>
    <mergeCell ref="A29:A31"/>
    <mergeCell ref="A115:A117"/>
    <mergeCell ref="A35:A37"/>
    <mergeCell ref="A38:A40"/>
    <mergeCell ref="A41:A43"/>
    <mergeCell ref="A44:A46"/>
    <mergeCell ref="A47:A49"/>
    <mergeCell ref="A65:A77"/>
    <mergeCell ref="A78:A89"/>
    <mergeCell ref="A90:A101"/>
    <mergeCell ref="A102:A114"/>
  </mergeCells>
  <phoneticPr fontId="2"/>
  <printOptions horizontalCentered="1"/>
  <pageMargins left="0.59055118110236227" right="0.59055118110236227" top="0.59055118110236227" bottom="0.78740157480314965" header="0.39370078740157483" footer="0.59055118110236227"/>
  <pageSetup paperSize="9" scale="65" orientation="landscape" r:id="rId1"/>
  <headerFooter alignWithMargins="0">
    <oddFooter>&amp;L（自己点検シート）&amp;R&amp;10&amp;A（&amp;P/&amp;N）</oddFooter>
  </headerFooter>
  <rowBreaks count="5" manualBreakCount="5">
    <brk id="18" max="4" man="1"/>
    <brk id="40" max="4" man="1"/>
    <brk id="59" max="4" man="1"/>
    <brk id="77" max="4" man="1"/>
    <brk id="10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A1E006-DD68-43F6-B79F-A0B83EA2FAE6}">
  <ds:schemaRefs>
    <ds:schemaRef ds:uri="http://schemas.microsoft.com/sharepoint/v3/contenttype/forms"/>
  </ds:schemaRefs>
</ds:datastoreItem>
</file>

<file path=customXml/itemProps2.xml><?xml version="1.0" encoding="utf-8"?>
<ds:datastoreItem xmlns:ds="http://schemas.openxmlformats.org/officeDocument/2006/customXml" ds:itemID="{238DAACD-7D23-4D54-B29E-C85C4BBB54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25ACFF5-248D-4A24-87F7-DAE6001C403B}">
  <ds:schemaRefs>
    <ds:schemaRef ds:uri="http://purl.org/dc/elements/1.1/"/>
    <ds:schemaRef ds:uri="http://purl.org/dc/dcmitype/"/>
    <ds:schemaRef ds:uri="5b563654-e1c2-4d72-bd1f-2ce341ee7fd3"/>
    <ds:schemaRef ds:uri="http://schemas.microsoft.com/office/2006/metadata/properties"/>
    <ds:schemaRef ds:uri="http://schemas.microsoft.com/office/2006/documentManagement/types"/>
    <ds:schemaRef ds:uri="http://purl.org/dc/terms/"/>
    <ds:schemaRef ds:uri="http://www.w3.org/XML/1998/namespace"/>
    <ds:schemaRef ds:uri="http://schemas.openxmlformats.org/package/2006/metadata/core-properties"/>
    <ds:schemaRef ds:uri="8B97BE19-CDDD-400E-817A-CFDD13F7EC12"/>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表紙</vt:lpstr>
      <vt:lpstr>居宅介護支援</vt:lpstr>
      <vt:lpstr>参考様式　特定事業所加算 </vt:lpstr>
      <vt:lpstr>参考様式　勤務実績表</vt:lpstr>
      <vt:lpstr>介護報酬自己点検シート</vt:lpstr>
      <vt:lpstr>介護報酬自己点検シート!Print_Area</vt:lpstr>
      <vt:lpstr>'参考様式　特定事業所加算 '!Print_Area</vt:lpstr>
      <vt:lpstr>介護報酬自己点検シート!Print_Titles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2022-05-30T00:26:04Z</cp:lastPrinted>
  <dcterms:created xsi:type="dcterms:W3CDTF">2006-11-13T02:22:16Z</dcterms:created>
  <dcterms:modified xsi:type="dcterms:W3CDTF">2022-05-30T00:42:41Z</dcterms:modified>
</cp:coreProperties>
</file>