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9681\Desktop\事前提出資料（改正）\特定施設入居者\"/>
    </mc:Choice>
  </mc:AlternateContent>
  <bookViews>
    <workbookView xWindow="-135" yWindow="45" windowWidth="14400" windowHeight="12225" tabRatio="857"/>
  </bookViews>
  <sheets>
    <sheet name="表紙" sheetId="23" r:id="rId1"/>
    <sheet name="特定施設（Ｐ１～Ｐ２）" sheetId="24" r:id="rId2"/>
    <sheet name="特定施設（Ｐ３～Ｐ４）" sheetId="25" r:id="rId3"/>
    <sheet name="サービス提供体制強化加算" sheetId="29" r:id="rId4"/>
    <sheet name="参考様式　勤務実績表" sheetId="26" r:id="rId5"/>
    <sheet name="介護報酬自己点検シート（介護）" sheetId="27" r:id="rId6"/>
    <sheet name="介護報酬自己点検シート（予防）" sheetId="30" r:id="rId7"/>
  </sheets>
  <definedNames>
    <definedName name="_xlnm.Print_Area" localSheetId="3">サービス提供体制強化加算!$A$1:$V$25</definedName>
    <definedName name="_xlnm.Print_Area" localSheetId="5">'介護報酬自己点検シート（介護）'!$A$1:$E$187</definedName>
    <definedName name="_xlnm.Print_Area" localSheetId="1">'特定施設（Ｐ１～Ｐ２）'!$A$1:$X$44</definedName>
    <definedName name="_xlnm.Print_Area" localSheetId="2">'特定施設（Ｐ３～Ｐ４）'!$A$1:$BD$48</definedName>
    <definedName name="_xlnm.Print_Area" localSheetId="0">表紙!$A$1:$Q$19</definedName>
    <definedName name="_xlnm.Print_Titles" localSheetId="5">'介護報酬自己点検シート（介護）'!$3:$3</definedName>
  </definedNames>
  <calcPr calcId="152511"/>
</workbook>
</file>

<file path=xl/calcChain.xml><?xml version="1.0" encoding="utf-8"?>
<calcChain xmlns="http://schemas.openxmlformats.org/spreadsheetml/2006/main">
  <c r="T7" i="29" l="1"/>
  <c r="O23" i="29" l="1"/>
  <c r="L23" i="29"/>
  <c r="T22" i="29"/>
  <c r="C22" i="29"/>
  <c r="T21" i="29"/>
  <c r="O17" i="29"/>
  <c r="L17" i="29"/>
  <c r="T16" i="29"/>
  <c r="T15" i="29"/>
  <c r="O11" i="29"/>
  <c r="L11" i="29"/>
  <c r="O10" i="29"/>
  <c r="L10" i="29"/>
  <c r="T9" i="29"/>
  <c r="C9" i="29"/>
  <c r="T8" i="29"/>
  <c r="C8" i="29"/>
  <c r="T23" i="29"/>
  <c r="AO3" i="25"/>
  <c r="AV3" i="25"/>
  <c r="AO4" i="25"/>
  <c r="AV4" i="25" s="1"/>
  <c r="AO5" i="25"/>
  <c r="AV5" i="25" s="1"/>
  <c r="E6" i="25"/>
  <c r="H6" i="25"/>
  <c r="K6" i="25"/>
  <c r="N6" i="25"/>
  <c r="Q6" i="25"/>
  <c r="T6" i="25"/>
  <c r="W6" i="25"/>
  <c r="Z6" i="25"/>
  <c r="AC6" i="25"/>
  <c r="AF6" i="25"/>
  <c r="AI6" i="25"/>
  <c r="AL6" i="25"/>
  <c r="H46" i="25"/>
  <c r="O46" i="25"/>
  <c r="V46" i="25"/>
  <c r="T10" i="29" l="1"/>
  <c r="T11" i="29"/>
  <c r="AO6" i="25"/>
  <c r="AV6" i="25" s="1"/>
  <c r="T17" i="29"/>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<sst xmlns="http://schemas.openxmlformats.org/spreadsheetml/2006/main" count="1307" uniqueCount="497">
  <si>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</si>
  <si>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</si>
  <si>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</si>
  <si>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2"/>
  </si>
  <si>
    <t>実施</t>
    <rPh sb="0" eb="2">
      <t>ジッシ</t>
    </rPh>
    <phoneticPr fontId="2"/>
  </si>
  <si>
    <t>□</t>
    <phoneticPr fontId="2"/>
  </si>
  <si>
    <t>利用者の同意の有無</t>
    <rPh sb="0" eb="3">
      <t>リヨウシャ</t>
    </rPh>
    <rPh sb="4" eb="6">
      <t>ドウイ</t>
    </rPh>
    <rPh sb="7" eb="9">
      <t>ウム</t>
    </rPh>
    <phoneticPr fontId="2"/>
  </si>
  <si>
    <t>外部サービス利用型における障害者等支援加算</t>
    <rPh sb="0" eb="2">
      <t>ガイブ</t>
    </rPh>
    <rPh sb="6" eb="8">
      <t>リヨウ</t>
    </rPh>
    <rPh sb="8" eb="9">
      <t>ガタ</t>
    </rPh>
    <rPh sb="13" eb="16">
      <t>ショウガイシャ</t>
    </rPh>
    <rPh sb="16" eb="17">
      <t>トウ</t>
    </rPh>
    <rPh sb="17" eb="19">
      <t>シエン</t>
    </rPh>
    <rPh sb="19" eb="21">
      <t>カサン</t>
    </rPh>
    <phoneticPr fontId="2"/>
  </si>
  <si>
    <t>医療機関連携加算</t>
    <rPh sb="0" eb="2">
      <t>イリョウ</t>
    </rPh>
    <rPh sb="2" eb="4">
      <t>キカン</t>
    </rPh>
    <rPh sb="4" eb="6">
      <t>レンケイ</t>
    </rPh>
    <rPh sb="6" eb="8">
      <t>カサン</t>
    </rPh>
    <phoneticPr fontId="2"/>
  </si>
  <si>
    <t>該当</t>
    <rPh sb="0" eb="2">
      <t>ガイトウ</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</si>
  <si>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</si>
  <si>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</si>
  <si>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</si>
  <si>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身体拘束廃止未実施減算</t>
    <rPh sb="0" eb="2">
      <t>シンタイ</t>
    </rPh>
    <rPh sb="2" eb="4">
      <t>コウソク</t>
    </rPh>
    <rPh sb="4" eb="6">
      <t>ハイシ</t>
    </rPh>
    <rPh sb="6" eb="9">
      <t>ミジッシ</t>
    </rPh>
    <rPh sb="9" eb="11">
      <t>ゲンサン</t>
    </rPh>
    <phoneticPr fontId="2"/>
  </si>
  <si>
    <t>若年性認知症入居者受入加算</t>
    <rPh sb="0" eb="2">
      <t>ジャクネン</t>
    </rPh>
    <rPh sb="2" eb="3">
      <t>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</si>
  <si>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</si>
  <si>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t>
  </si>
  <si>
    <t>夜間看護体制加算</t>
    <rPh sb="0" eb="2">
      <t>ヤカン</t>
    </rPh>
    <rPh sb="2" eb="4">
      <t>カンゴ</t>
    </rPh>
    <rPh sb="4" eb="6">
      <t>タイセイ</t>
    </rPh>
    <rPh sb="6" eb="8">
      <t>カサン</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</si>
  <si>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</si>
  <si>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</si>
  <si>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</si>
  <si>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</si>
  <si>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</si>
  <si>
    <t>注２）</t>
  </si>
  <si>
    <t>(1)開設者等の状況</t>
    <rPh sb="3" eb="5">
      <t>カイセツ</t>
    </rPh>
    <rPh sb="5" eb="6">
      <t>シャ</t>
    </rPh>
    <rPh sb="6" eb="7">
      <t>トウ</t>
    </rPh>
    <rPh sb="8" eb="10">
      <t>ジョウキョウ</t>
    </rPh>
    <phoneticPr fontId="2"/>
  </si>
  <si>
    <t>開設者の状況</t>
    <rPh sb="0" eb="3">
      <t>カイセツシャ</t>
    </rPh>
    <rPh sb="4" eb="6">
      <t>ジョウキョウ</t>
    </rPh>
    <phoneticPr fontId="2"/>
  </si>
  <si>
    <t>法人の名称</t>
    <rPh sb="0" eb="2">
      <t>ホウジン</t>
    </rPh>
    <rPh sb="3" eb="5">
      <t>メイショウ</t>
    </rPh>
    <phoneticPr fontId="2"/>
  </si>
  <si>
    <t>主たる事務所の</t>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</si>
  <si>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</si>
  <si>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</si>
  <si>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</si>
  <si>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</si>
  <si>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③サービスの種類</t>
    <phoneticPr fontId="2"/>
  </si>
  <si>
    <t>施設の状況</t>
    <rPh sb="0" eb="2">
      <t>シセツ</t>
    </rPh>
    <rPh sb="3" eb="5">
      <t>ジョウキョウ</t>
    </rPh>
    <phoneticPr fontId="2"/>
  </si>
  <si>
    <t>定員</t>
    <rPh sb="0" eb="2">
      <t>テイイン</t>
    </rPh>
    <phoneticPr fontId="2"/>
  </si>
  <si>
    <t>人</t>
    <rPh sb="0" eb="1">
      <t>ヒト</t>
    </rPh>
    <phoneticPr fontId="2"/>
  </si>
  <si>
    <t>電話番号</t>
    <rPh sb="0" eb="2">
      <t>デンワ</t>
    </rPh>
    <rPh sb="2" eb="4">
      <t>バンゴウ</t>
    </rPh>
    <phoneticPr fontId="2"/>
  </si>
  <si>
    <t>管理者の氏名</t>
    <phoneticPr fontId="2"/>
  </si>
  <si>
    <t>併設する指定居宅　サービス事業所等</t>
    <rPh sb="6" eb="8">
      <t>キョタク</t>
    </rPh>
    <rPh sb="13" eb="15">
      <t>ジギョウ</t>
    </rPh>
    <rPh sb="15" eb="16">
      <t>ショ</t>
    </rPh>
    <rPh sb="16" eb="17">
      <t>トウ</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</si>
  <si>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</si>
  <si>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</si>
  <si>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</si>
  <si>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</si>
  <si>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</si>
  <si>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</si>
  <si>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</si>
  <si>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</si>
  <si>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</si>
  <si>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</si>
  <si>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</si>
  <si>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</si>
  <si>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</si>
  <si>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</si>
  <si>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２　資格は、社会福祉士、介護福祉士、看護師、ヘルパー１級、介護支援専門員、理学療法士、無資格等と記載する。</t>
    <phoneticPr fontId="2"/>
  </si>
  <si>
    <t>３　前年度の入居者</t>
    <rPh sb="2" eb="5">
      <t>ゼンネンド</t>
    </rPh>
    <rPh sb="6" eb="9">
      <t>ニュウキョシャ</t>
    </rPh>
    <phoneticPr fontId="2"/>
  </si>
  <si>
    <t>４月</t>
    <rPh sb="1" eb="2">
      <t>ガツ</t>
    </rPh>
    <phoneticPr fontId="2"/>
  </si>
  <si>
    <t>５月</t>
    <rPh sb="1" eb="2">
      <t>ガツ</t>
    </rPh>
    <phoneticPr fontId="2"/>
  </si>
  <si>
    <t>３月</t>
  </si>
  <si>
    <t>合　計</t>
    <rPh sb="0" eb="1">
      <t>ゴウ</t>
    </rPh>
    <rPh sb="2" eb="3">
      <t>ケイ</t>
    </rPh>
    <phoneticPr fontId="2"/>
  </si>
  <si>
    <t>平均利用者数等</t>
    <rPh sb="0" eb="2">
      <t>ヘイキン</t>
    </rPh>
    <rPh sb="2" eb="5">
      <t>リヨウシャ</t>
    </rPh>
    <rPh sb="5" eb="6">
      <t>スウ</t>
    </rPh>
    <rPh sb="6" eb="7">
      <t>トウ</t>
    </rPh>
    <phoneticPr fontId="2"/>
  </si>
  <si>
    <t>延入居者数</t>
    <rPh sb="0" eb="1">
      <t>ノ</t>
    </rPh>
    <rPh sb="1" eb="4">
      <t>ニュウキョシャ</t>
    </rPh>
    <rPh sb="4" eb="5">
      <t>スウ</t>
    </rPh>
    <phoneticPr fontId="2"/>
  </si>
  <si>
    <t>要支援</t>
    <rPh sb="0" eb="1">
      <t>ヨウ</t>
    </rPh>
    <rPh sb="1" eb="3">
      <t>シエン</t>
    </rPh>
    <phoneticPr fontId="2"/>
  </si>
  <si>
    <t>人／日</t>
    <rPh sb="0" eb="1">
      <t>ヒト</t>
    </rPh>
    <rPh sb="2" eb="3">
      <t>ヒ</t>
    </rPh>
    <phoneticPr fontId="2"/>
  </si>
  <si>
    <t>要介護</t>
    <rPh sb="0" eb="1">
      <t>ヨウ</t>
    </rPh>
    <rPh sb="1" eb="3">
      <t>カイゴ</t>
    </rPh>
    <phoneticPr fontId="2"/>
  </si>
  <si>
    <t>その他</t>
    <rPh sb="2" eb="3">
      <t>タ</t>
    </rPh>
    <phoneticPr fontId="2"/>
  </si>
  <si>
    <t>計</t>
    <rPh sb="0" eb="1">
      <t>ケイ</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</si>
  <si>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</si>
  <si>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(1)１日の勤務形態及び業務内容</t>
    <rPh sb="4" eb="5">
      <t>ヒ</t>
    </rPh>
    <rPh sb="6" eb="8">
      <t>キンム</t>
    </rPh>
    <rPh sb="8" eb="10">
      <t>ケイタイ</t>
    </rPh>
    <rPh sb="10" eb="11">
      <t>オヨ</t>
    </rPh>
    <rPh sb="12" eb="14">
      <t>ギョウム</t>
    </rPh>
    <rPh sb="14" eb="16">
      <t>ナイヨウ</t>
    </rPh>
    <phoneticPr fontId="2"/>
  </si>
  <si>
    <t>早　番</t>
  </si>
  <si>
    <t>　　　</t>
  </si>
  <si>
    <t>（例）</t>
    <rPh sb="1" eb="2">
      <t>レイ</t>
    </rPh>
    <phoneticPr fontId="2"/>
  </si>
  <si>
    <t>起</t>
    <rPh sb="0" eb="1">
      <t>オコシ</t>
    </rPh>
    <phoneticPr fontId="2"/>
  </si>
  <si>
    <t>朝</t>
    <rPh sb="0" eb="1">
      <t>アサ</t>
    </rPh>
    <phoneticPr fontId="2"/>
  </si>
  <si>
    <t>昼</t>
    <rPh sb="0" eb="1">
      <t>ヒル</t>
    </rPh>
    <phoneticPr fontId="2"/>
  </si>
  <si>
    <t>入浴</t>
    <rPh sb="0" eb="2">
      <t>ニュウヨク</t>
    </rPh>
    <phoneticPr fontId="2"/>
  </si>
  <si>
    <t>夕</t>
    <rPh sb="0" eb="1">
      <t>ユウ</t>
    </rPh>
    <phoneticPr fontId="2"/>
  </si>
  <si>
    <t>消</t>
    <rPh sb="0" eb="1">
      <t>ケ</t>
    </rPh>
    <phoneticPr fontId="2"/>
  </si>
  <si>
    <t>日　課</t>
    <rPh sb="0" eb="1">
      <t>ヒ</t>
    </rPh>
    <rPh sb="2" eb="3">
      <t>カ</t>
    </rPh>
    <phoneticPr fontId="2"/>
  </si>
  <si>
    <t>引　継</t>
    <rPh sb="0" eb="1">
      <t>イン</t>
    </rPh>
    <rPh sb="2" eb="3">
      <t>ツギ</t>
    </rPh>
    <phoneticPr fontId="2"/>
  </si>
  <si>
    <t>時</t>
    <rPh sb="0" eb="1">
      <t>ジ</t>
    </rPh>
    <phoneticPr fontId="2"/>
  </si>
  <si>
    <t>分</t>
    <rPh sb="0" eb="1">
      <t>フン</t>
    </rPh>
    <phoneticPr fontId="2"/>
  </si>
  <si>
    <t>床</t>
    <rPh sb="0" eb="1">
      <t>ユカ</t>
    </rPh>
    <phoneticPr fontId="2"/>
  </si>
  <si>
    <t>食</t>
    <rPh sb="0" eb="1">
      <t>ショク</t>
    </rPh>
    <phoneticPr fontId="2"/>
  </si>
  <si>
    <t>灯</t>
    <rPh sb="0" eb="1">
      <t>ヒ</t>
    </rPh>
    <phoneticPr fontId="2"/>
  </si>
  <si>
    <t>(2)勤務実績（直近３月）</t>
    <rPh sb="3" eb="5">
      <t>キンム</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</si>
  <si>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</si>
  <si>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</si>
  <si>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</si>
  <si>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６　介護給付費算定加算一覧</t>
    <rPh sb="9" eb="11">
      <t>カサン</t>
    </rPh>
    <rPh sb="11" eb="13">
      <t>イチラン</t>
    </rPh>
    <phoneticPr fontId="2"/>
  </si>
  <si>
    <t>　　年　　月</t>
    <rPh sb="2" eb="3">
      <t>ネン</t>
    </rPh>
    <rPh sb="5" eb="6">
      <t>ツキ</t>
    </rPh>
    <phoneticPr fontId="2"/>
  </si>
  <si>
    <t>算定加算の名称</t>
    <rPh sb="0" eb="2">
      <t>サンテイ</t>
    </rPh>
    <rPh sb="2" eb="4">
      <t>カサン</t>
    </rPh>
    <rPh sb="5" eb="7">
      <t>メイショウ</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</si>
  <si>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</si>
  <si>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</si>
  <si>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</si>
  <si>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</si>
  <si>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</si>
  <si>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</si>
  <si>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</si>
  <si>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区　　分</t>
    <rPh sb="0" eb="1">
      <t>ク</t>
    </rPh>
    <rPh sb="3" eb="4">
      <t>ブン</t>
    </rPh>
    <phoneticPr fontId="2"/>
  </si>
  <si>
    <t>５月</t>
  </si>
  <si>
    <t>６月</t>
  </si>
  <si>
    <t>７月</t>
  </si>
  <si>
    <t>８月</t>
  </si>
  <si>
    <t>９月</t>
  </si>
  <si>
    <t>１０月</t>
  </si>
  <si>
    <t>１１月</t>
  </si>
  <si>
    <t>１２月</t>
  </si>
  <si>
    <t>１月</t>
    <rPh sb="1" eb="2">
      <t>ガツ</t>
    </rPh>
    <phoneticPr fontId="2"/>
  </si>
  <si>
    <t>２月</t>
  </si>
  <si>
    <t>介護職員の総数（常勤換算）</t>
    <rPh sb="0" eb="2">
      <t>カイゴ</t>
    </rPh>
    <rPh sb="2" eb="4">
      <t>ショクイン</t>
    </rPh>
    <rPh sb="5" eb="7">
      <t>ソウスウ</t>
    </rPh>
    <rPh sb="8" eb="10">
      <t>ジョウキン</t>
    </rPh>
    <rPh sb="10" eb="12">
      <t>カンサン</t>
    </rPh>
    <phoneticPr fontId="2"/>
  </si>
  <si>
    <t>（参考様式）</t>
    <rPh sb="1" eb="3">
      <t>サンコウ</t>
    </rPh>
    <rPh sb="3" eb="5">
      <t>ヨウシキ</t>
    </rPh>
    <phoneticPr fontId="2"/>
  </si>
  <si>
    <t>特定施設入居者介護</t>
    <rPh sb="0" eb="2">
      <t>トクテイ</t>
    </rPh>
    <rPh sb="2" eb="4">
      <t>シセツ</t>
    </rPh>
    <rPh sb="4" eb="7">
      <t>ニュウキョシャ</t>
    </rPh>
    <rPh sb="7" eb="9">
      <t>カイゴ</t>
    </rPh>
    <phoneticPr fontId="2"/>
  </si>
  <si>
    <t>従業者の勤務実績表</t>
    <rPh sb="0" eb="3">
      <t>ジュウギョウシャ</t>
    </rPh>
    <rPh sb="4" eb="6">
      <t>キンム</t>
    </rPh>
    <rPh sb="6" eb="8">
      <t>ジッセキ</t>
    </rPh>
    <rPh sb="8" eb="9">
      <t>ヒョウ</t>
    </rPh>
    <phoneticPr fontId="2"/>
  </si>
  <si>
    <t>施設名（　　　　　　　　　　　　　　　）</t>
    <rPh sb="0" eb="2">
      <t>シセツ</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</si>
  <si>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</si>
  <si>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</si>
  <si>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</si>
  <si>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</si>
  <si>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</si>
  <si>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</si>
  <si>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</si>
  <si>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</si>
  <si>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事業に係る従業者全員（管理者を含む）について，１か月分の勤務した時間数を記入してください。夜勤，準夜勤については，網かけをする等その旨を表示してください。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</si>
  <si>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職種の欄には，管理者，生活相談員，看護職員，介護職員，機能訓練指導員，計画作成担当者などと記載してください。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7" eb="39">
      <t>ケイカク</t>
    </rPh>
    <rPh sb="39" eb="41">
      <t>サクセイ</t>
    </rPh>
    <rPh sb="41" eb="44">
      <t>タントウシャ</t>
    </rPh>
    <rPh sb="47" eb="49">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</si>
  <si>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</si>
  <si>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</si>
  <si>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</si>
  <si>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</si>
  <si>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５　勤続年数とは、各月の前月の末日時点における勤続年数をいい、勤続年数の算定にあたっては、当該事業所における勤続年数に加え、同一法人の</t>
    <phoneticPr fontId="2"/>
  </si>
  <si>
    <t>※</t>
    <phoneticPr fontId="2"/>
  </si>
  <si>
    <t>事業所名</t>
    <phoneticPr fontId="2"/>
  </si>
  <si>
    <t>事業所名</t>
    <phoneticPr fontId="2"/>
  </si>
  <si>
    <t>②サービスの種類</t>
    <phoneticPr fontId="2"/>
  </si>
  <si>
    <t>①サービスの種類</t>
    <phoneticPr fontId="2"/>
  </si>
  <si>
    <t>所在地</t>
    <phoneticPr fontId="2"/>
  </si>
  <si>
    <t>名称</t>
    <phoneticPr fontId="2"/>
  </si>
  <si>
    <t>所在市町村</t>
    <phoneticPr fontId="2"/>
  </si>
  <si>
    <t>事業所名</t>
    <phoneticPr fontId="2"/>
  </si>
  <si>
    <t>⑤サービスの種類</t>
    <phoneticPr fontId="2"/>
  </si>
  <si>
    <t>所在市町村</t>
    <phoneticPr fontId="2"/>
  </si>
  <si>
    <t>④サービスの種類</t>
    <phoneticPr fontId="2"/>
  </si>
  <si>
    <t>所在市町村</t>
    <phoneticPr fontId="2"/>
  </si>
  <si>
    <t>③サービスの種類</t>
    <phoneticPr fontId="2"/>
  </si>
  <si>
    <t>所在市町村</t>
    <phoneticPr fontId="2"/>
  </si>
  <si>
    <t>②サービスの種類</t>
    <phoneticPr fontId="2"/>
  </si>
  <si>
    <t>所在市町村</t>
    <phoneticPr fontId="2"/>
  </si>
  <si>
    <t>事業所名</t>
    <phoneticPr fontId="2"/>
  </si>
  <si>
    <t>①サービスの種類</t>
    <phoneticPr fontId="2"/>
  </si>
  <si>
    <t xml:space="preserve"> １　事業所の概要</t>
    <phoneticPr fontId="2"/>
  </si>
  <si>
    <t>　　一勤務形態でも可。</t>
    <phoneticPr fontId="2"/>
  </si>
  <si>
    <t>（18：00）</t>
    <phoneticPr fontId="2"/>
  </si>
  <si>
    <t>（12：00）</t>
    <phoneticPr fontId="2"/>
  </si>
  <si>
    <t>・（7：30）</t>
    <phoneticPr fontId="2"/>
  </si>
  <si>
    <t>クラブ</t>
    <phoneticPr fontId="2"/>
  </si>
  <si>
    <t>リハビリ</t>
    <phoneticPr fontId="2"/>
  </si>
  <si>
    <t>0</t>
    <phoneticPr fontId="2"/>
  </si>
  <si>
    <t>　２　平均利用者数＝延利用者数÷１年間の日数　（小数第２位以下切り上げ）</t>
    <phoneticPr fontId="2"/>
  </si>
  <si>
    <t>２月</t>
    <phoneticPr fontId="2"/>
  </si>
  <si>
    <t>１月</t>
    <phoneticPr fontId="2"/>
  </si>
  <si>
    <t>１２月</t>
    <phoneticPr fontId="2"/>
  </si>
  <si>
    <t>１１月</t>
    <phoneticPr fontId="2"/>
  </si>
  <si>
    <t>１０月</t>
    <phoneticPr fontId="2"/>
  </si>
  <si>
    <t>９月</t>
    <phoneticPr fontId="2"/>
  </si>
  <si>
    <t>８月</t>
    <phoneticPr fontId="2"/>
  </si>
  <si>
    <t>７月</t>
    <phoneticPr fontId="2"/>
  </si>
  <si>
    <t>６月</t>
    <phoneticPr fontId="2"/>
  </si>
  <si>
    <t>＊</t>
    <phoneticPr fontId="2"/>
  </si>
  <si>
    <t>（　　　　年　　　月分）</t>
    <phoneticPr fontId="2"/>
  </si>
  <si>
    <t>適正に納付</t>
    <rPh sb="0" eb="2">
      <t>テキセイ</t>
    </rPh>
    <rPh sb="3" eb="5">
      <t>ノウフ</t>
    </rPh>
    <phoneticPr fontId="2"/>
  </si>
  <si>
    <t>あり</t>
  </si>
  <si>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</si>
  <si>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</si>
  <si>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</si>
  <si>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</si>
  <si>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</si>
  <si>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特定施設サービス計画の作成</t>
    <rPh sb="0" eb="2">
      <t>トクテイ</t>
    </rPh>
    <rPh sb="2" eb="4">
      <t>シセツ</t>
    </rPh>
    <rPh sb="8" eb="10">
      <t>ケイカク</t>
    </rPh>
    <rPh sb="11" eb="13">
      <t>サクセイ</t>
    </rPh>
    <phoneticPr fontId="2"/>
  </si>
  <si>
    <t>退院・退所時連携加算</t>
    <rPh sb="0" eb="2">
      <t>タイイン</t>
    </rPh>
    <rPh sb="3" eb="5">
      <t>タイショ</t>
    </rPh>
    <rPh sb="5" eb="6">
      <t>ジ</t>
    </rPh>
    <rPh sb="6" eb="8">
      <t>レンケイ</t>
    </rPh>
    <rPh sb="8" eb="10">
      <t>カサン</t>
    </rPh>
    <phoneticPr fontId="2"/>
  </si>
  <si>
    <t>月１回以上</t>
    <rPh sb="0" eb="1">
      <t>ツキ</t>
    </rPh>
    <rPh sb="2" eb="3">
      <t>カイ</t>
    </rPh>
    <rPh sb="3" eb="5">
      <t>イジョウ</t>
    </rPh>
    <phoneticPr fontId="2"/>
  </si>
  <si>
    <t>利用者に応じた適切なサービス提供</t>
    <rPh sb="0" eb="3">
      <t>リヨウシャ</t>
    </rPh>
    <rPh sb="4" eb="5">
      <t>オウ</t>
    </rPh>
    <rPh sb="7" eb="9">
      <t>テキセツ</t>
    </rPh>
    <rPh sb="14" eb="16">
      <t>テイキョウ</t>
    </rPh>
    <phoneticPr fontId="2"/>
  </si>
  <si>
    <t>配置</t>
    <rPh sb="0" eb="2">
      <t>ハイチ</t>
    </rPh>
    <phoneticPr fontId="2"/>
  </si>
  <si>
    <t>３月毎に実施</t>
    <rPh sb="1" eb="2">
      <t>ツキ</t>
    </rPh>
    <rPh sb="2" eb="3">
      <t>ゴト</t>
    </rPh>
    <rPh sb="4" eb="6">
      <t>ジッシ</t>
    </rPh>
    <phoneticPr fontId="2"/>
  </si>
  <si>
    <t>作成</t>
    <rPh sb="0" eb="2">
      <t>サクセイ</t>
    </rPh>
    <phoneticPr fontId="2"/>
  </si>
  <si>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</si>
  <si>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３ヶ月毎未実施</t>
    <rPh sb="2" eb="3">
      <t>ゲツ</t>
    </rPh>
    <rPh sb="3" eb="4">
      <t>ゴト</t>
    </rPh>
    <rPh sb="4" eb="7">
      <t>ミジッシ</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</si>
  <si>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</si>
  <si>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　　　　　　年度</t>
    <phoneticPr fontId="2"/>
  </si>
  <si>
    <t>　　　　年　　月　　日現在</t>
    <phoneticPr fontId="2"/>
  </si>
  <si>
    <t>　　　　年　　月　　日現在</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</si>
  <si>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</si>
  <si>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</si>
  <si>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</si>
  <si>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</si>
  <si>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</si>
  <si>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</si>
  <si>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</si>
  <si>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</si>
  <si>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</si>
  <si>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</si>
  <si>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</si>
  <si>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</si>
  <si>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</si>
  <si>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</si>
  <si>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r>
      <t>計</t>
    </r>
    <r>
      <rPr>
        <sz val="10"/>
        <color indexed="8"/>
        <rFont val="ＭＳ 明朝"/>
        <family val="1"/>
        <charset val="128"/>
      </rPr>
      <t>（人）</t>
    </r>
    <rPh sb="0" eb="1">
      <t>ケイ</t>
    </rPh>
    <rPh sb="2" eb="3">
      <t>ヒト</t>
    </rPh>
    <phoneticPr fontId="2"/>
  </si>
  <si>
    <t>加算Ⅱ</t>
    <rPh sb="0" eb="2">
      <t>カサン</t>
    </rPh>
    <phoneticPr fontId="2"/>
  </si>
  <si>
    <t>－</t>
  </si>
  <si>
    <t>加算Ⅲ</t>
    <rPh sb="0" eb="2">
      <t>カサン</t>
    </rPh>
    <phoneticPr fontId="2"/>
  </si>
  <si>
    <t>必要となる割合</t>
    <rPh sb="0" eb="2">
      <t>ヒツヨウ</t>
    </rPh>
    <rPh sb="5" eb="7">
      <t>ワリアイ</t>
    </rPh>
    <phoneticPr fontId="2"/>
  </si>
  <si>
    <t>実績</t>
    <rPh sb="0" eb="2">
      <t>ジッセキ</t>
    </rPh>
    <phoneticPr fontId="2"/>
  </si>
  <si>
    <t>ｃ/a　</t>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</si>
  <si>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</si>
  <si>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ｄ</t>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</si>
  <si>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</si>
  <si>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</si>
  <si>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</si>
  <si>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</si>
  <si>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※前年度の実績を記載してください。</t>
    <rPh sb="1" eb="4">
      <t>ゼンネンド</t>
    </rPh>
    <rPh sb="5" eb="7">
      <t>ジッセキ</t>
    </rPh>
    <rPh sb="8" eb="10">
      <t>キサイ</t>
    </rPh>
    <phoneticPr fontId="2"/>
  </si>
  <si>
    <t>－</t>
    <phoneticPr fontId="2"/>
  </si>
  <si>
    <t>－</t>
    <phoneticPr fontId="2"/>
  </si>
  <si>
    <t>a</t>
    <phoneticPr fontId="2"/>
  </si>
  <si>
    <t>ｃ</t>
    <phoneticPr fontId="2"/>
  </si>
  <si>
    <t>－</t>
    <phoneticPr fontId="2"/>
  </si>
  <si>
    <t>－</t>
    <phoneticPr fontId="2"/>
  </si>
  <si>
    <t>b</t>
    <phoneticPr fontId="2"/>
  </si>
  <si>
    <t>なし</t>
    <phoneticPr fontId="2"/>
  </si>
  <si>
    <t>b/a　</t>
    <phoneticPr fontId="2"/>
  </si>
  <si>
    <t>e</t>
    <phoneticPr fontId="2"/>
  </si>
  <si>
    <t>e/d</t>
    <phoneticPr fontId="2"/>
  </si>
  <si>
    <t>h</t>
    <phoneticPr fontId="2"/>
  </si>
  <si>
    <t>i</t>
    <phoneticPr fontId="2"/>
  </si>
  <si>
    <t>i/h</t>
    <phoneticPr fontId="2"/>
  </si>
  <si>
    <t>７　サービス提供体制強化加算について</t>
    <rPh sb="6" eb="8">
      <t>テイキョウ</t>
    </rPh>
    <rPh sb="8" eb="10">
      <t>タイセイ</t>
    </rPh>
    <rPh sb="10" eb="12">
      <t>キョウカ</t>
    </rPh>
    <rPh sb="12" eb="14">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</si>
  <si>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</si>
  <si>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</si>
  <si>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個別機能訓練加算（Ⅱ）</t>
    <rPh sb="0" eb="2">
      <t>コベツ</t>
    </rPh>
    <rPh sb="2" eb="4">
      <t>キノウ</t>
    </rPh>
    <rPh sb="4" eb="6">
      <t>クンレン</t>
    </rPh>
    <rPh sb="6" eb="8">
      <t>カサン</t>
    </rPh>
    <phoneticPr fontId="2"/>
  </si>
  <si>
    <t>科学的介護推進体制加算</t>
    <rPh sb="0" eb="3">
      <t>カガクテキ</t>
    </rPh>
    <rPh sb="3" eb="5">
      <t>カイゴ</t>
    </rPh>
    <rPh sb="5" eb="7">
      <t>スイシン</t>
    </rPh>
    <rPh sb="7" eb="9">
      <t>タイセイ</t>
    </rPh>
    <rPh sb="9" eb="11">
      <t>カサン</t>
    </rPh>
    <phoneticPr fontId="2"/>
  </si>
  <si>
    <t>ＡＤＬ維持等加算（Ⅰ）</t>
    <rPh sb="3" eb="5">
      <t>イジ</t>
    </rPh>
    <rPh sb="5" eb="6">
      <t>トウ</t>
    </rPh>
    <rPh sb="6" eb="8">
      <t>カサン</t>
    </rPh>
    <phoneticPr fontId="2"/>
  </si>
  <si>
    <t>入居継続支援加算（Ⅰ）</t>
    <rPh sb="0" eb="2">
      <t>ニュウキョ</t>
    </rPh>
    <rPh sb="2" eb="4">
      <t>ケイゾク</t>
    </rPh>
    <rPh sb="4" eb="6">
      <t>シエン</t>
    </rPh>
    <rPh sb="6" eb="8">
      <t>カサン</t>
    </rPh>
    <phoneticPr fontId="2"/>
  </si>
  <si>
    <t>個別機能訓練加算（Ⅰ）</t>
    <rPh sb="0" eb="2">
      <t>コベツ</t>
    </rPh>
    <rPh sb="2" eb="4">
      <t>キノウ</t>
    </rPh>
    <rPh sb="4" eb="6">
      <t>クンレン</t>
    </rPh>
    <rPh sb="6" eb="8">
      <t>カサン</t>
    </rPh>
    <phoneticPr fontId="2"/>
  </si>
  <si>
    <t>口腔・栄養スクリーニング加算</t>
    <rPh sb="0" eb="2">
      <t>コウクウ</t>
    </rPh>
    <rPh sb="3" eb="5">
      <t>エイヨウ</t>
    </rPh>
    <rPh sb="12" eb="14">
      <t>カサン</t>
    </rPh>
    <phoneticPr fontId="2"/>
  </si>
  <si>
    <t>看取り介護加算（Ⅰ）</t>
    <rPh sb="0" eb="2">
      <t>ミト</t>
    </rPh>
    <rPh sb="3" eb="5">
      <t>カイゴ</t>
    </rPh>
    <rPh sb="5" eb="7">
      <t>カサン</t>
    </rPh>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</si>
  <si>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</si>
  <si>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※「指定居宅サービス事業所等」とは、指定居宅サービス事業所、指定居宅介護支援事業所及び介護保険施設をいいます。</t>
    <phoneticPr fontId="2"/>
  </si>
  <si>
    <t>※「併設する」とは、開設者が同じで同一敷地内にあるものをいい、当該施設と公道を挟んで隣接するものを含みます。</t>
    <phoneticPr fontId="2"/>
  </si>
  <si>
    <t>(3)参考資料（パンフレットその他施設概要の分かるものです）</t>
    <rPh sb="3" eb="5">
      <t>サンコウ</t>
    </rPh>
    <rPh sb="5" eb="7">
      <t>シリョウ</t>
    </rPh>
    <rPh sb="16" eb="17">
      <t>タ</t>
    </rPh>
    <rPh sb="17" eb="19">
      <t>シセツ</t>
    </rPh>
    <rPh sb="19" eb="21">
      <t>ガイヨウ</t>
    </rPh>
    <rPh sb="22" eb="23">
      <t>ワ</t>
    </rPh>
    <phoneticPr fontId="2"/>
  </si>
  <si>
    <t>１　職種は、管理者、生活相談員、介護職員、看護職員、機能訓練指導員、計画作成担当者等と記載してください。</t>
    <rPh sb="26" eb="28">
      <t>キノウ</t>
    </rPh>
    <rPh sb="28" eb="30">
      <t>クンレン</t>
    </rPh>
    <rPh sb="30" eb="33">
      <t>シドウイン</t>
    </rPh>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</si>
  <si>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</si>
  <si>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当該事業所の勤務割合は、常勤専任者の勤務時間を１としてその割合を記載してください。（例えば常勤専任者が週４０時間である場合に、当該職員が</t>
    <rPh sb="65" eb="67">
      <t>トウガイ</t>
    </rPh>
    <rPh sb="67" eb="69">
      <t>ショクイン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</si>
  <si>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</si>
  <si>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</si>
  <si>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※１　延入居者数には，入居した日を含み退居した日を含まない。また，外泊・入院期間（外泊等初日及び最終日は除く。）は入所日数に参入しません。</t>
    <rPh sb="62" eb="64">
      <t>サンニュウ</t>
    </rPh>
    <phoneticPr fontId="2"/>
  </si>
  <si>
    <t>※１　本表は，看護・介護職員について時間経過毎の業務内容を具体的に記入してください。</t>
    <phoneticPr fontId="2"/>
  </si>
  <si>
    <t>　２　日課欄の起床，朝食，昼食，夕食，消灯は入所者の時間を記入してください。</t>
    <phoneticPr fontId="2"/>
  </si>
  <si>
    <t>　３　準夜勤，深夜勤については，ひとり一人の勤務時間割を記入してください。ただし，複数勤務の場合でも休憩時間等勤務割が全く同一の場合は，</t>
    <rPh sb="61" eb="63">
      <t>ドウイツ</t>
    </rPh>
    <rPh sb="64" eb="66">
      <t>バアイ</t>
    </rPh>
    <phoneticPr fontId="2"/>
  </si>
  <si>
    <t>※月の途中で要介護度が変更になった者については，介護度の高い方に区分してください。</t>
    <phoneticPr fontId="2"/>
  </si>
  <si>
    <t>110 特定施設入居者生活介護費</t>
    <phoneticPr fontId="2"/>
  </si>
  <si>
    <t>人員基準減算</t>
    <rPh sb="0" eb="2">
      <t>ジンイン</t>
    </rPh>
    <rPh sb="2" eb="4">
      <t>キジュン</t>
    </rPh>
    <rPh sb="4" eb="6">
      <t>ゲンサン</t>
    </rPh>
    <phoneticPr fontId="2"/>
  </si>
  <si>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2"/>
  </si>
  <si>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2"/>
  </si>
  <si>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2"/>
  </si>
  <si>
    <t>社会福祉士及び介護福祉士法施行規則第１条各号に掲げる行為を必要とする者の占める割合が利用者の１００分１５以上</t>
    <phoneticPr fontId="2"/>
  </si>
  <si>
    <t>介護福祉士の数が常勤換算で入居者の数が６又はその端数を増すごとに１以上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2"/>
  </si>
  <si>
    <t>介護福祉士の数が常勤換算で入居者の数が７又はその端数を増すごとに１以上の場合次の（一）、（二）及び（三）のいずれにも適合すること</t>
    <rPh sb="36" eb="38">
      <t>バアイ</t>
    </rPh>
    <rPh sb="38" eb="39">
      <t>ツギ</t>
    </rPh>
    <rPh sb="41" eb="42">
      <t>1</t>
    </rPh>
    <rPh sb="45" eb="46">
      <t>2</t>
    </rPh>
    <rPh sb="47" eb="48">
      <t>オヨ</t>
    </rPh>
    <rPh sb="50" eb="51">
      <t>3</t>
    </rPh>
    <rPh sb="58" eb="60">
      <t>テキゴウ</t>
    </rPh>
    <phoneticPr fontId="2"/>
  </si>
  <si>
    <t>（一）業務の効率化及び質の向上又は職員の負担の軽減に資する機器（以下「介護機器」という。）を複数種類使用していること</t>
    <rPh sb="1" eb="2">
      <t>1</t>
    </rPh>
    <phoneticPr fontId="2"/>
  </si>
  <si>
    <t>（二）介護機器の使用に当たり、介護職員、看護職員、介護支援専門員その他の職種の者が共同して、アセスメント及び入居者の身体の状況等の評価を行い、職員の配置の状況等の見直しを行っていること</t>
    <rPh sb="1" eb="2">
      <t>2</t>
    </rPh>
    <phoneticPr fontId="2"/>
  </si>
  <si>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phoneticPr fontId="2"/>
  </si>
  <si>
    <t>定員、人員基準に適合</t>
    <rPh sb="0" eb="2">
      <t>テイイン</t>
    </rPh>
    <rPh sb="3" eb="5">
      <t>ジンイン</t>
    </rPh>
    <rPh sb="5" eb="7">
      <t>キジュン</t>
    </rPh>
    <rPh sb="8" eb="10">
      <t>テキゴウ</t>
    </rPh>
    <phoneticPr fontId="2"/>
  </si>
  <si>
    <t>サービス提供体制強化加算を算定していない</t>
    <phoneticPr fontId="2"/>
  </si>
  <si>
    <t>入居継続支援加算（Ⅱ）を算定していない</t>
    <rPh sb="0" eb="2">
      <t>ニュウキョ</t>
    </rPh>
    <rPh sb="2" eb="4">
      <t>ケイゾク</t>
    </rPh>
    <rPh sb="4" eb="6">
      <t>シエン</t>
    </rPh>
    <rPh sb="6" eb="8">
      <t>カサン</t>
    </rPh>
    <rPh sb="12" eb="14">
      <t>サンテイ</t>
    </rPh>
    <phoneticPr fontId="2"/>
  </si>
  <si>
    <t>入居継続支援加算（Ⅱ）</t>
    <phoneticPr fontId="2"/>
  </si>
  <si>
    <t>社会福祉士及び介護福祉士法施行規則第１条各号に掲げる行為を必要とする者の占める割合が利用者の１００分５以上</t>
    <rPh sb="51" eb="53">
      <t>イジョウ</t>
    </rPh>
    <phoneticPr fontId="2"/>
  </si>
  <si>
    <t>入居継続支援加算（Ⅰ）を算定していない</t>
    <rPh sb="0" eb="2">
      <t>ニュウキョ</t>
    </rPh>
    <rPh sb="2" eb="4">
      <t>ケイゾク</t>
    </rPh>
    <rPh sb="4" eb="6">
      <t>シエン</t>
    </rPh>
    <rPh sb="6" eb="8">
      <t>カサン</t>
    </rPh>
    <rPh sb="12" eb="14">
      <t>サンテイ</t>
    </rPh>
    <phoneticPr fontId="2"/>
  </si>
  <si>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rPh sb="3" eb="5">
      <t>シテイ</t>
    </rPh>
    <rPh sb="5" eb="7">
      <t>ホウモン</t>
    </rPh>
    <rPh sb="16" eb="19">
      <t>ジギョウショ</t>
    </rPh>
    <rPh sb="20" eb="22">
      <t>シテイ</t>
    </rPh>
    <rPh sb="22" eb="24">
      <t>ツウショ</t>
    </rPh>
    <rPh sb="33" eb="36">
      <t>ジギョウショ</t>
    </rPh>
    <rPh sb="36" eb="37">
      <t>マタ</t>
    </rPh>
    <rPh sb="48" eb="50">
      <t>ジッシ</t>
    </rPh>
    <rPh sb="54" eb="56">
      <t>イリョウ</t>
    </rPh>
    <rPh sb="56" eb="58">
      <t>テイキョウ</t>
    </rPh>
    <rPh sb="58" eb="60">
      <t>シセツ</t>
    </rPh>
    <rPh sb="61" eb="63">
      <t>リガク</t>
    </rPh>
    <rPh sb="63" eb="66">
      <t>リョウホウシ</t>
    </rPh>
    <rPh sb="67" eb="69">
      <t>サギョウ</t>
    </rPh>
    <rPh sb="69" eb="72">
      <t>リョウホウシ</t>
    </rPh>
    <rPh sb="73" eb="75">
      <t>ゲンゴ</t>
    </rPh>
    <rPh sb="75" eb="78">
      <t>チョウカクシ</t>
    </rPh>
    <rPh sb="78" eb="79">
      <t>マタ</t>
    </rPh>
    <rPh sb="80" eb="82">
      <t>イシ</t>
    </rPh>
    <rPh sb="83" eb="85">
      <t>イカ</t>
    </rPh>
    <rPh sb="85" eb="87">
      <t>トウガイ</t>
    </rPh>
    <rPh sb="87" eb="89">
      <t>カサン</t>
    </rPh>
    <rPh sb="94" eb="96">
      <t>リガク</t>
    </rPh>
    <rPh sb="96" eb="99">
      <t>リョウホウシ</t>
    </rPh>
    <rPh sb="99" eb="100">
      <t>トウ</t>
    </rPh>
    <rPh sb="107" eb="109">
      <t>ジョゲン</t>
    </rPh>
    <rPh sb="110" eb="111">
      <t>モト</t>
    </rPh>
    <rPh sb="114" eb="116">
      <t>トウガイ</t>
    </rPh>
    <rPh sb="116" eb="118">
      <t>シセツ</t>
    </rPh>
    <rPh sb="119" eb="121">
      <t>キノウ</t>
    </rPh>
    <rPh sb="121" eb="123">
      <t>クンレン</t>
    </rPh>
    <rPh sb="123" eb="126">
      <t>シドウイン</t>
    </rPh>
    <rPh sb="127" eb="129">
      <t>カンゴ</t>
    </rPh>
    <rPh sb="129" eb="131">
      <t>ショクイン</t>
    </rPh>
    <rPh sb="132" eb="134">
      <t>カイゴ</t>
    </rPh>
    <rPh sb="134" eb="136">
      <t>ショクイン</t>
    </rPh>
    <rPh sb="137" eb="139">
      <t>セイカツ</t>
    </rPh>
    <rPh sb="139" eb="142">
      <t>ソウダンイン</t>
    </rPh>
    <rPh sb="144" eb="145">
      <t>タ</t>
    </rPh>
    <rPh sb="146" eb="148">
      <t>ショクシュ</t>
    </rPh>
    <rPh sb="149" eb="150">
      <t>シャ</t>
    </rPh>
    <rPh sb="151" eb="153">
      <t>イカ</t>
    </rPh>
    <rPh sb="154" eb="156">
      <t>キノウ</t>
    </rPh>
    <rPh sb="156" eb="158">
      <t>クンレン</t>
    </rPh>
    <rPh sb="158" eb="161">
      <t>シドウイン</t>
    </rPh>
    <rPh sb="161" eb="162">
      <t>トウ</t>
    </rPh>
    <rPh sb="169" eb="171">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1">
      <t>オコナ</t>
    </rPh>
    <phoneticPr fontId="2"/>
  </si>
  <si>
    <t>個別機能訓練計画</t>
    <rPh sb="0" eb="2">
      <t>コベツ</t>
    </rPh>
    <rPh sb="2" eb="4">
      <t>キノウ</t>
    </rPh>
    <rPh sb="4" eb="6">
      <t>クンレン</t>
    </rPh>
    <rPh sb="6" eb="8">
      <t>ケイカク</t>
    </rPh>
    <phoneticPr fontId="2"/>
  </si>
  <si>
    <t>（２）個別機能訓練計画に基づき、利用者の身体機能又は生活機能向上を目的とする機能訓練の項目を準備し、機能訓練指導員等が、利用者の心身の状況に応じた機能訓練を適切に提供</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6" eb="28">
      <t>セイカツ</t>
    </rPh>
    <rPh sb="28" eb="30">
      <t>キノウ</t>
    </rPh>
    <rPh sb="30" eb="32">
      <t>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phoneticPr fontId="2"/>
  </si>
  <si>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2"/>
  </si>
  <si>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rPh sb="37" eb="39">
      <t>リガク</t>
    </rPh>
    <rPh sb="39" eb="42">
      <t>リョウホウシ</t>
    </rPh>
    <rPh sb="42" eb="43">
      <t>トウ</t>
    </rPh>
    <phoneticPr fontId="2"/>
  </si>
  <si>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rPh sb="71" eb="73">
      <t>シセツ</t>
    </rPh>
    <rPh sb="80" eb="82">
      <t>シセツ</t>
    </rPh>
    <phoneticPr fontId="2"/>
  </si>
  <si>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2"/>
  </si>
  <si>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2"/>
  </si>
  <si>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2"/>
  </si>
  <si>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2"/>
  </si>
  <si>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2"/>
  </si>
  <si>
    <t>あり</t>
    <phoneticPr fontId="2"/>
  </si>
  <si>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2"/>
  </si>
  <si>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2"/>
  </si>
  <si>
    <t>個別機能訓練加算（Ⅱ）</t>
    <rPh sb="0" eb="8">
      <t>コベツキノウクンレンカサン</t>
    </rPh>
    <phoneticPr fontId="2"/>
  </si>
  <si>
    <t>個別機能訓練加算（Ⅰ）を算定</t>
    <rPh sb="12" eb="14">
      <t>サンテイ</t>
    </rPh>
    <phoneticPr fontId="2"/>
  </si>
  <si>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2"/>
  </si>
  <si>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2"/>
  </si>
  <si>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2"/>
  </si>
  <si>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2"/>
  </si>
  <si>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2"/>
  </si>
  <si>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2"/>
  </si>
  <si>
    <t>24時間連絡できる体制の確保等</t>
    <rPh sb="2" eb="4">
      <t>ジカン</t>
    </rPh>
    <rPh sb="4" eb="6">
      <t>レンラク</t>
    </rPh>
    <rPh sb="9" eb="11">
      <t>タイセイ</t>
    </rPh>
    <rPh sb="12" eb="14">
      <t>カクホ</t>
    </rPh>
    <rPh sb="14" eb="15">
      <t>トウ</t>
    </rPh>
    <phoneticPr fontId="2"/>
  </si>
  <si>
    <t>夜間連絡・対応体制の指針、
マニュアル等</t>
    <rPh sb="0" eb="2">
      <t>ヤカン</t>
    </rPh>
    <rPh sb="2" eb="4">
      <t>レンラク</t>
    </rPh>
    <rPh sb="5" eb="7">
      <t>タイオウ</t>
    </rPh>
    <rPh sb="7" eb="9">
      <t>タイセイ</t>
    </rPh>
    <rPh sb="10" eb="12">
      <t>シシン</t>
    </rPh>
    <rPh sb="19" eb="20">
      <t>トウ</t>
    </rPh>
    <phoneticPr fontId="2"/>
  </si>
  <si>
    <t>重度化した場合における対応の指針</t>
    <rPh sb="0" eb="3">
      <t>ジュウドカ</t>
    </rPh>
    <rPh sb="5" eb="7">
      <t>バアイ</t>
    </rPh>
    <rPh sb="11" eb="13">
      <t>タイオウ</t>
    </rPh>
    <rPh sb="14" eb="16">
      <t>シシン</t>
    </rPh>
    <phoneticPr fontId="2"/>
  </si>
  <si>
    <t>重度化対応のための指針</t>
    <rPh sb="0" eb="3">
      <t>ジュウドカ</t>
    </rPh>
    <rPh sb="3" eb="5">
      <t>タイオウ</t>
    </rPh>
    <rPh sb="9" eb="11">
      <t>シシン</t>
    </rPh>
    <phoneticPr fontId="2"/>
  </si>
  <si>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2"/>
  </si>
  <si>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2"/>
  </si>
  <si>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2"/>
  </si>
  <si>
    <t>利用者の同意</t>
    <rPh sb="0" eb="3">
      <t>リヨウシャ</t>
    </rPh>
    <rPh sb="4" eb="6">
      <t>ドウイ</t>
    </rPh>
    <phoneticPr fontId="2"/>
  </si>
  <si>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2"/>
  </si>
  <si>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2"/>
  </si>
  <si>
    <t>情報提供日前３０日以内において、特定施設入居者生活介護及び介護予防特定施設入居者生活介護を算定した日が１４日以上</t>
    <rPh sb="0" eb="2">
      <t>ジョウホウ</t>
    </rPh>
    <rPh sb="2" eb="4">
      <t>テイキョウ</t>
    </rPh>
    <rPh sb="4" eb="5">
      <t>ビ</t>
    </rPh>
    <rPh sb="5" eb="6">
      <t>マエ</t>
    </rPh>
    <rPh sb="8" eb="9">
      <t>ヒ</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45" eb="47">
      <t>サンテイ</t>
    </rPh>
    <rPh sb="49" eb="50">
      <t>ヒ</t>
    </rPh>
    <rPh sb="53" eb="54">
      <t>ヒ</t>
    </rPh>
    <rPh sb="54" eb="56">
      <t>イジョウ</t>
    </rPh>
    <phoneticPr fontId="2"/>
  </si>
  <si>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30" eb="32">
      <t>カイゴ</t>
    </rPh>
    <rPh sb="32" eb="34">
      <t>ショクイン</t>
    </rPh>
    <rPh sb="36" eb="38">
      <t>コウクウ</t>
    </rPh>
    <rPh sb="45" eb="47">
      <t>ジョゲン</t>
    </rPh>
    <rPh sb="48" eb="50">
      <t>シドウ</t>
    </rPh>
    <rPh sb="51" eb="52">
      <t>オコナ</t>
    </rPh>
    <phoneticPr fontId="2"/>
  </si>
  <si>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2"/>
  </si>
  <si>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2"/>
  </si>
  <si>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2"/>
  </si>
  <si>
    <t>口腔・栄養スクーリング加算</t>
    <rPh sb="0" eb="2">
      <t>コウクウ</t>
    </rPh>
    <rPh sb="3" eb="5">
      <t>エイヨウ</t>
    </rPh>
    <rPh sb="11" eb="13">
      <t>カサン</t>
    </rPh>
    <phoneticPr fontId="2"/>
  </si>
  <si>
    <t>利用開始時及び利用中６月ごとに利用者の口腔の健康状態について確認し情報を担当介護支援専門員に提供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8" eb="40">
      <t>カイゴ</t>
    </rPh>
    <rPh sb="40" eb="42">
      <t>シエン</t>
    </rPh>
    <rPh sb="42" eb="45">
      <t>センモンイン</t>
    </rPh>
    <rPh sb="46" eb="48">
      <t>テイキョウ</t>
    </rPh>
    <phoneticPr fontId="2"/>
  </si>
  <si>
    <t>利用開始時及び利用中６月ごとに利用者の栄養状態について確認し情報を担当介護支援専門員に提供</t>
    <rPh sb="5" eb="6">
      <t>オヨ</t>
    </rPh>
    <rPh sb="19" eb="21">
      <t>エイヨウ</t>
    </rPh>
    <rPh sb="35" eb="37">
      <t>カイゴ</t>
    </rPh>
    <rPh sb="37" eb="39">
      <t>シエン</t>
    </rPh>
    <rPh sb="39" eb="42">
      <t>センモンイン</t>
    </rPh>
    <phoneticPr fontId="2"/>
  </si>
  <si>
    <t>利用者について、当該事業所以外で口腔・栄養スクーリング加算を算定していない</t>
    <rPh sb="0" eb="3">
      <t>リヨウシャ</t>
    </rPh>
    <rPh sb="8" eb="10">
      <t>トウガイ</t>
    </rPh>
    <rPh sb="10" eb="13">
      <t>ジギョウショ</t>
    </rPh>
    <rPh sb="13" eb="15">
      <t>イガイ</t>
    </rPh>
    <rPh sb="16" eb="18">
      <t>コウクウ</t>
    </rPh>
    <rPh sb="19" eb="21">
      <t>エイヨウ</t>
    </rPh>
    <rPh sb="27" eb="29">
      <t>カサン</t>
    </rPh>
    <rPh sb="30" eb="32">
      <t>サンテイ</t>
    </rPh>
    <phoneticPr fontId="2"/>
  </si>
  <si>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2"/>
  </si>
  <si>
    <t>病院、診療所、介護老人保健施設又は介護医療院から入居した日から起算して30日以内</t>
    <rPh sb="24" eb="26">
      <t>ニュウキョ</t>
    </rPh>
    <rPh sb="28" eb="29">
      <t>ヒ</t>
    </rPh>
    <rPh sb="31" eb="33">
      <t>キサン</t>
    </rPh>
    <rPh sb="37" eb="40">
      <t>ニチイナイ</t>
    </rPh>
    <phoneticPr fontId="2"/>
  </si>
  <si>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2"/>
  </si>
  <si>
    <t>特定施設サービス計画</t>
    <rPh sb="0" eb="2">
      <t>トクテイ</t>
    </rPh>
    <rPh sb="2" eb="4">
      <t>シセツ</t>
    </rPh>
    <rPh sb="8" eb="10">
      <t>ケイカク</t>
    </rPh>
    <phoneticPr fontId="2"/>
  </si>
  <si>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2"/>
  </si>
  <si>
    <t>この場合であっても算定可</t>
    <rPh sb="2" eb="4">
      <t>バアイ</t>
    </rPh>
    <rPh sb="9" eb="11">
      <t>サンテイ</t>
    </rPh>
    <rPh sb="11" eb="12">
      <t>カ</t>
    </rPh>
    <phoneticPr fontId="2"/>
  </si>
  <si>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2"/>
  </si>
  <si>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2"/>
  </si>
  <si>
    <t>看取りに関する職員研修を行っている</t>
    <rPh sb="0" eb="2">
      <t>ミト</t>
    </rPh>
    <rPh sb="4" eb="5">
      <t>カン</t>
    </rPh>
    <rPh sb="7" eb="9">
      <t>ショクイン</t>
    </rPh>
    <rPh sb="9" eb="11">
      <t>ケンシュウ</t>
    </rPh>
    <rPh sb="12" eb="13">
      <t>オコナ</t>
    </rPh>
    <phoneticPr fontId="2"/>
  </si>
  <si>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2"/>
  </si>
  <si>
    <t>介護に係る計画書</t>
    <rPh sb="0" eb="2">
      <t>カイゴ</t>
    </rPh>
    <rPh sb="3" eb="4">
      <t>カカ</t>
    </rPh>
    <rPh sb="5" eb="8">
      <t>ケイカクショ</t>
    </rPh>
    <phoneticPr fontId="2"/>
  </si>
  <si>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2"/>
  </si>
  <si>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2"/>
  </si>
  <si>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2"/>
  </si>
  <si>
    <t>退居等の翌月になくなった場合</t>
    <rPh sb="0" eb="2">
      <t>タイキョ</t>
    </rPh>
    <rPh sb="2" eb="3">
      <t>トウ</t>
    </rPh>
    <rPh sb="4" eb="5">
      <t>ヨク</t>
    </rPh>
    <rPh sb="5" eb="6">
      <t>ツキ</t>
    </rPh>
    <rPh sb="12" eb="14">
      <t>バアイ</t>
    </rPh>
    <phoneticPr fontId="2"/>
  </si>
  <si>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2"/>
  </si>
  <si>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2"/>
  </si>
  <si>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2"/>
  </si>
  <si>
    <t>死亡日45日前から死亡日</t>
    <rPh sb="6" eb="7">
      <t>マエ</t>
    </rPh>
    <rPh sb="9" eb="12">
      <t>シボウビ</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</si>
  <si>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</si>
  <si>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夜間看護体制加算を算定している</t>
    <rPh sb="0" eb="2">
      <t>ヤカン</t>
    </rPh>
    <rPh sb="2" eb="4">
      <t>カンゴ</t>
    </rPh>
    <rPh sb="4" eb="6">
      <t>タイセイ</t>
    </rPh>
    <rPh sb="6" eb="8">
      <t>カサン</t>
    </rPh>
    <rPh sb="9" eb="11">
      <t>サンテイ</t>
    </rPh>
    <phoneticPr fontId="2"/>
  </si>
  <si>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2"/>
  </si>
  <si>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2"/>
  </si>
  <si>
    <t>死亡日45日前から死亡日</t>
    <rPh sb="0" eb="3">
      <t>シボウビ</t>
    </rPh>
    <rPh sb="6" eb="7">
      <t>マエ</t>
    </rPh>
    <rPh sb="9" eb="12">
      <t>シボウビ</t>
    </rPh>
    <phoneticPr fontId="2"/>
  </si>
  <si>
    <t>看取り介護加算（Ⅰ）を算定していない</t>
    <rPh sb="0" eb="2">
      <t>ミト</t>
    </rPh>
    <rPh sb="3" eb="5">
      <t>カイゴ</t>
    </rPh>
    <rPh sb="5" eb="7">
      <t>カサン</t>
    </rPh>
    <rPh sb="11" eb="13">
      <t>サンテイ</t>
    </rPh>
    <phoneticPr fontId="2"/>
  </si>
  <si>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2"/>
  </si>
  <si>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2"/>
  </si>
  <si>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2"/>
  </si>
  <si>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2"/>
  </si>
  <si>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</si>
  <si>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サービス提供体制強化加算（Ⅰ）</t>
    <rPh sb="4" eb="6">
      <t>テイキョウ</t>
    </rPh>
    <rPh sb="6" eb="8">
      <t>タイセイ</t>
    </rPh>
    <rPh sb="8" eb="10">
      <t>キョウカ</t>
    </rPh>
    <rPh sb="10" eb="12">
      <t>カサン</t>
    </rPh>
    <phoneticPr fontId="2"/>
  </si>
  <si>
    <t>次の（１）又は（２）に該当</t>
    <rPh sb="0" eb="1">
      <t>ツギ</t>
    </rPh>
    <rPh sb="5" eb="6">
      <t>マタ</t>
    </rPh>
    <rPh sb="11" eb="13">
      <t>ガイトウ</t>
    </rPh>
    <phoneticPr fontId="2"/>
  </si>
  <si>
    <r>
      <t>（１）介護職員の総数のうち介護福祉士の占める割合が１００分の７０</t>
    </r>
    <r>
      <rPr>
        <strike/>
        <sz val="11"/>
        <color indexed="10"/>
        <rFont val="ＭＳ ゴシック"/>
        <family val="3"/>
        <charset val="128"/>
      </rPr>
      <t/>
    </r>
    <rPh sb="19" eb="20">
      <t>シ</t>
    </rPh>
    <rPh sb="22" eb="24">
      <t>ワリアイ</t>
    </rPh>
    <rPh sb="28" eb="29">
      <t>ブン</t>
    </rPh>
    <phoneticPr fontId="2"/>
  </si>
  <si>
    <t>（２）介護職員の総数のうち、勤続年数が１０以上の介護福祉士の占める割合が１００分の２５以上</t>
    <rPh sb="30" eb="31">
      <t>シ</t>
    </rPh>
    <phoneticPr fontId="2"/>
  </si>
  <si>
    <t>サービス提供体制強化加算（Ⅱ）、（Ⅲ）を算定していない</t>
    <rPh sb="4" eb="12">
      <t>テイキョウタイセイキョウカカサン</t>
    </rPh>
    <rPh sb="20" eb="22">
      <t>サンテイ</t>
    </rPh>
    <phoneticPr fontId="2"/>
  </si>
  <si>
    <t>サービス提供体制強化加算（Ⅱ）</t>
    <rPh sb="4" eb="6">
      <t>テイキョウ</t>
    </rPh>
    <rPh sb="6" eb="8">
      <t>タイセイ</t>
    </rPh>
    <rPh sb="8" eb="10">
      <t>キョウカ</t>
    </rPh>
    <rPh sb="10" eb="12">
      <t>カサン</t>
    </rPh>
    <phoneticPr fontId="2"/>
  </si>
  <si>
    <r>
      <t>介護職員の総数のうち介護福祉士の占める割合が１００分の６０</t>
    </r>
    <r>
      <rPr>
        <strike/>
        <sz val="11"/>
        <color indexed="10"/>
        <rFont val="ＭＳ ゴシック"/>
        <family val="3"/>
        <charset val="128"/>
      </rPr>
      <t/>
    </r>
    <rPh sb="0" eb="2">
      <t>カイゴ</t>
    </rPh>
    <rPh sb="2" eb="4">
      <t>ショクイン</t>
    </rPh>
    <rPh sb="5" eb="7">
      <t>ソウスウ</t>
    </rPh>
    <phoneticPr fontId="2"/>
  </si>
  <si>
    <t>サービス提供体制強化加算（Ⅲ）</t>
    <rPh sb="4" eb="6">
      <t>テイキョウ</t>
    </rPh>
    <rPh sb="6" eb="8">
      <t>タイセイ</t>
    </rPh>
    <rPh sb="8" eb="10">
      <t>キョウカ</t>
    </rPh>
    <rPh sb="10" eb="12">
      <t>カサン</t>
    </rPh>
    <phoneticPr fontId="2"/>
  </si>
  <si>
    <t>次の（１）、（２）、（３）のいずれかに該当</t>
    <rPh sb="0" eb="1">
      <t>ツギ</t>
    </rPh>
    <rPh sb="19" eb="21">
      <t>ガイトウ</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</si>
  <si>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</si>
  <si>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</si>
  <si>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</si>
  <si>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</si>
  <si>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</si>
  <si>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７　次の(一)、(二)、（三）のいずれにも適合</t>
    <rPh sb="2" eb="3">
      <t>ツギ</t>
    </rPh>
    <rPh sb="5" eb="6">
      <t>1</t>
    </rPh>
    <rPh sb="9" eb="10">
      <t>2</t>
    </rPh>
    <rPh sb="13" eb="14">
      <t>サン</t>
    </rPh>
    <rPh sb="21" eb="23">
      <t>テキゴウ</t>
    </rPh>
    <phoneticPr fontId="2"/>
  </si>
  <si>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2"/>
  </si>
  <si>
    <t>研修計画書</t>
    <rPh sb="0" eb="2">
      <t>ケンシュウ</t>
    </rPh>
    <rPh sb="2" eb="4">
      <t>ケイカク</t>
    </rPh>
    <rPh sb="4" eb="5">
      <t>ショ</t>
    </rPh>
    <phoneticPr fontId="2"/>
  </si>
  <si>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</si>
  <si>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</si>
  <si>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</si>
  <si>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７　次の(一)、(二)いずれにも適合</t>
    <rPh sb="2" eb="3">
      <t>ツギ</t>
    </rPh>
    <rPh sb="5" eb="6">
      <t>1</t>
    </rPh>
    <rPh sb="9" eb="10">
      <t>2</t>
    </rPh>
    <rPh sb="16" eb="18">
      <t>テキゴウ</t>
    </rPh>
    <phoneticPr fontId="2"/>
  </si>
  <si>
    <t>(一)任用の際の職責又は職務内容等の要件を定め、その内容について書面で作成し、全ての介護職員に周知</t>
    <rPh sb="32" eb="34">
      <t>ショメン</t>
    </rPh>
    <rPh sb="35" eb="37">
      <t>サクセイ</t>
    </rPh>
    <phoneticPr fontId="2"/>
  </si>
  <si>
    <t>７、次の(一)、(二)のいずれかに適合</t>
    <rPh sb="2" eb="3">
      <t>ツギ</t>
    </rPh>
    <rPh sb="5" eb="6">
      <t>1</t>
    </rPh>
    <rPh sb="9" eb="10">
      <t>2</t>
    </rPh>
    <rPh sb="17" eb="19">
      <t>テキゴウ</t>
    </rPh>
    <phoneticPr fontId="2"/>
  </si>
  <si>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</si>
  <si>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</si>
  <si>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</si>
  <si>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</si>
  <si>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</si>
  <si>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</si>
  <si>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</si>
  <si>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処遇改善の実施の報告</t>
    <rPh sb="2" eb="4">
      <t>ショグウ</t>
    </rPh>
    <rPh sb="4" eb="6">
      <t>カイゼン</t>
    </rPh>
    <rPh sb="7" eb="9">
      <t>ジッシ</t>
    </rPh>
    <rPh sb="10" eb="12">
      <t>ホウコク</t>
    </rPh>
    <phoneticPr fontId="2"/>
  </si>
  <si>
    <t>５　次の（一）又は（二）のいずれかを届出</t>
    <rPh sb="2" eb="3">
      <t>ツギ</t>
    </rPh>
    <rPh sb="5" eb="6">
      <t>1</t>
    </rPh>
    <rPh sb="7" eb="8">
      <t>マタ</t>
    </rPh>
    <rPh sb="10" eb="11">
      <t>2</t>
    </rPh>
    <rPh sb="18" eb="20">
      <t>トドケデ</t>
    </rPh>
    <phoneticPr fontId="2"/>
  </si>
  <si>
    <t>（一）特定施設入居者生活介護費の注５の入居継続支援加算（Ⅰ）若しくは（Ⅱ）</t>
    <rPh sb="1" eb="2">
      <t>1</t>
    </rPh>
    <rPh sb="30" eb="31">
      <t>モ</t>
    </rPh>
    <phoneticPr fontId="2"/>
  </si>
  <si>
    <t>（二）特定施設入居者生活介護費におけるサービス提供体制強化加算（Ⅰ）若しくは（Ⅱ）</t>
    <rPh sb="1" eb="2">
      <t>2</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</si>
  <si>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</si>
  <si>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</si>
  <si>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</si>
  <si>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</si>
  <si>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身体拘束等を行う場合の記録を行っている</t>
    <rPh sb="0" eb="2">
      <t>シンタイ</t>
    </rPh>
    <rPh sb="2" eb="4">
      <t>コウソク</t>
    </rPh>
    <rPh sb="4" eb="5">
      <t>トウ</t>
    </rPh>
    <rPh sb="6" eb="7">
      <t>オコナ</t>
    </rPh>
    <rPh sb="8" eb="10">
      <t>バアイ</t>
    </rPh>
    <rPh sb="11" eb="13">
      <t>キロク</t>
    </rPh>
    <rPh sb="14" eb="15">
      <t>オコナ</t>
    </rPh>
    <phoneticPr fontId="2"/>
  </si>
  <si>
    <t>整備</t>
    <rPh sb="0" eb="2">
      <t>セイビ</t>
    </rPh>
    <phoneticPr fontId="2"/>
  </si>
  <si>
    <t>身体的拘束適正化のための対策を検討する委員会を３月に１回以上開催している</t>
    <rPh sb="0" eb="3">
      <t>シンタイテキ</t>
    </rPh>
    <rPh sb="3" eb="5">
      <t>コウソク</t>
    </rPh>
    <rPh sb="5" eb="8">
      <t>テキセイカ</t>
    </rPh>
    <rPh sb="12" eb="14">
      <t>タイサク</t>
    </rPh>
    <rPh sb="15" eb="17">
      <t>ケントウ</t>
    </rPh>
    <rPh sb="19" eb="22">
      <t>イインカイ</t>
    </rPh>
    <rPh sb="24" eb="25">
      <t>ツキ</t>
    </rPh>
    <rPh sb="27" eb="28">
      <t>カイ</t>
    </rPh>
    <rPh sb="28" eb="30">
      <t>イジョウ</t>
    </rPh>
    <rPh sb="30" eb="32">
      <t>カイサイ</t>
    </rPh>
    <phoneticPr fontId="2"/>
  </si>
  <si>
    <t>身体的拘束適正化のための指針を整備している</t>
    <rPh sb="0" eb="3">
      <t>シンタイテキ</t>
    </rPh>
    <rPh sb="3" eb="5">
      <t>コウソク</t>
    </rPh>
    <rPh sb="5" eb="8">
      <t>テキセイカ</t>
    </rPh>
    <rPh sb="12" eb="14">
      <t>シシン</t>
    </rPh>
    <rPh sb="15" eb="17">
      <t>セイビ</t>
    </rPh>
    <phoneticPr fontId="2"/>
  </si>
  <si>
    <t>身体的拘束適正化のための定期的研修を実施している</t>
    <rPh sb="12" eb="15">
      <t>テイキテキ</t>
    </rPh>
    <rPh sb="15" eb="17">
      <t>ケンシュウ</t>
    </rPh>
    <rPh sb="18" eb="20">
      <t>ジッシ</t>
    </rPh>
    <phoneticPr fontId="2"/>
  </si>
  <si>
    <t>⑴指定介護予防訪問リハビリテーション事業所、指定介護予防通所リハビリテーション事業所又はリハビリテーションを実施している医療提供施設の理学療法士等の助言に基づき、機能訓練指導員等が共同して利用者の身体の状況等の評価及び個別機能訓練計画の作成を実施</t>
  </si>
  <si>
    <t>実施</t>
  </si>
  <si>
    <t>⑵個別機能訓練計画に基づき、利用者の身体機能又は生活機能向上を目的とする機能訓練の項目を準備し、機能訓練指導員等が、利用者の心身の状況に応じた機能訓練を適切に提供</t>
    <rPh sb="1" eb="3">
      <t>コベツ</t>
    </rPh>
    <rPh sb="3" eb="5">
      <t>キノウ</t>
    </rPh>
    <rPh sb="5" eb="7">
      <t>クンレン</t>
    </rPh>
    <rPh sb="7" eb="9">
      <t>ケイカク</t>
    </rPh>
    <rPh sb="10" eb="11">
      <t>モト</t>
    </rPh>
    <rPh sb="14" eb="17">
      <t>リヨウシャ</t>
    </rPh>
    <rPh sb="18" eb="20">
      <t>シンタイ</t>
    </rPh>
    <rPh sb="20" eb="22">
      <t>キノウ</t>
    </rPh>
    <rPh sb="22" eb="23">
      <t>マタ</t>
    </rPh>
    <rPh sb="24" eb="26">
      <t>セイカツ</t>
    </rPh>
    <rPh sb="26" eb="28">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3">
      <t>キノウ</t>
    </rPh>
    <rPh sb="73" eb="75">
      <t>クンレン</t>
    </rPh>
    <rPh sb="76" eb="78">
      <t>テキセツ</t>
    </rPh>
    <rPh sb="79" eb="81">
      <t>テイキョウ</t>
    </rPh>
    <phoneticPr fontId="2"/>
  </si>
  <si>
    <t>生活機能向上連携加算（Ⅱ）を算定していない</t>
    <rPh sb="14" eb="16">
      <t>サンテイ</t>
    </rPh>
    <phoneticPr fontId="2"/>
  </si>
  <si>
    <t>個別機能訓練加算（Ⅰ）（Ⅱ）を算定していない</t>
    <rPh sb="0" eb="2">
      <t>コベツ</t>
    </rPh>
    <rPh sb="2" eb="4">
      <t>キノウ</t>
    </rPh>
    <rPh sb="4" eb="6">
      <t>クンレン</t>
    </rPh>
    <rPh sb="6" eb="8">
      <t>カサン</t>
    </rPh>
    <rPh sb="15" eb="17">
      <t>サンテイ</t>
    </rPh>
    <phoneticPr fontId="2"/>
  </si>
  <si>
    <t>⑴指定介護予防訪問リハビリテーション事業所、指定介護予防通所リハビリテーション事業所又はリハビリテーションを実施している理学療法士等が、当該介護予防短期入所生活介護事業所を訪問し、当該事業所の機能訓練指導員等が共同して、利用者の身体の状況等の評価及び個別機能訓練計画の作成を実施</t>
    <rPh sb="1" eb="3">
      <t>シテイ</t>
    </rPh>
    <rPh sb="3" eb="5">
      <t>カイゴ</t>
    </rPh>
    <rPh sb="5" eb="7">
      <t>ヨボウ</t>
    </rPh>
    <rPh sb="7" eb="9">
      <t>ホウモン</t>
    </rPh>
    <rPh sb="18" eb="21">
      <t>ジギョウショ</t>
    </rPh>
    <rPh sb="22" eb="24">
      <t>シテイ</t>
    </rPh>
    <rPh sb="24" eb="26">
      <t>カイゴ</t>
    </rPh>
    <rPh sb="26" eb="28">
      <t>ヨボウ</t>
    </rPh>
    <rPh sb="28" eb="30">
      <t>ツウショ</t>
    </rPh>
    <rPh sb="39" eb="42">
      <t>ジギョウショ</t>
    </rPh>
    <rPh sb="42" eb="43">
      <t>マタ</t>
    </rPh>
    <rPh sb="54" eb="56">
      <t>ジッシ</t>
    </rPh>
    <rPh sb="60" eb="62">
      <t>リガク</t>
    </rPh>
    <rPh sb="62" eb="65">
      <t>リョウホウシ</t>
    </rPh>
    <rPh sb="65" eb="66">
      <t>トウ</t>
    </rPh>
    <rPh sb="68" eb="70">
      <t>トウガイ</t>
    </rPh>
    <rPh sb="70" eb="72">
      <t>カイゴ</t>
    </rPh>
    <rPh sb="72" eb="74">
      <t>ヨボウ</t>
    </rPh>
    <rPh sb="74" eb="82">
      <t>タンキニュウショセイカツカイゴ</t>
    </rPh>
    <rPh sb="82" eb="85">
      <t>ジギョウショ</t>
    </rPh>
    <rPh sb="86" eb="88">
      <t>ホウモン</t>
    </rPh>
    <rPh sb="90" eb="92">
      <t>トウガイ</t>
    </rPh>
    <rPh sb="92" eb="95">
      <t>ジギョウショ</t>
    </rPh>
    <rPh sb="96" eb="98">
      <t>キノウ</t>
    </rPh>
    <rPh sb="98" eb="100">
      <t>クンレン</t>
    </rPh>
    <rPh sb="100" eb="103">
      <t>シドウイン</t>
    </rPh>
    <rPh sb="103" eb="104">
      <t>トウ</t>
    </rPh>
    <rPh sb="105" eb="107">
      <t>キョウドウ</t>
    </rPh>
    <rPh sb="110" eb="112">
      <t>リヨウ</t>
    </rPh>
    <rPh sb="112" eb="113">
      <t>シャ</t>
    </rPh>
    <rPh sb="114" eb="116">
      <t>シンタイ</t>
    </rPh>
    <rPh sb="117" eb="119">
      <t>ジョウキョウ</t>
    </rPh>
    <rPh sb="119" eb="120">
      <t>トウ</t>
    </rPh>
    <rPh sb="121" eb="123">
      <t>ヒョウカ</t>
    </rPh>
    <rPh sb="123" eb="124">
      <t>オヨ</t>
    </rPh>
    <rPh sb="125" eb="127">
      <t>コベツ</t>
    </rPh>
    <rPh sb="127" eb="129">
      <t>キノウ</t>
    </rPh>
    <rPh sb="129" eb="131">
      <t>クンレン</t>
    </rPh>
    <rPh sb="131" eb="133">
      <t>ケイカク</t>
    </rPh>
    <rPh sb="134" eb="136">
      <t>サクセイ</t>
    </rPh>
    <rPh sb="137" eb="139">
      <t>ジッシ</t>
    </rPh>
    <phoneticPr fontId="2"/>
  </si>
  <si>
    <t>生活機能向上連携加算（Ⅰ）を算定していない</t>
    <rPh sb="14" eb="16">
      <t>サンテイ</t>
    </rPh>
    <phoneticPr fontId="2"/>
  </si>
  <si>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2"/>
  </si>
  <si>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2"/>
  </si>
  <si>
    <t>利用者に対する計画の内容説明、記録</t>
    <rPh sb="0" eb="3">
      <t>リヨウシャ</t>
    </rPh>
    <rPh sb="4" eb="5">
      <t>タイ</t>
    </rPh>
    <rPh sb="7" eb="9">
      <t>ケイカク</t>
    </rPh>
    <rPh sb="10" eb="12">
      <t>ナイヨウ</t>
    </rPh>
    <rPh sb="12" eb="14">
      <t>セツメイ</t>
    </rPh>
    <rPh sb="15" eb="17">
      <t>キロク</t>
    </rPh>
    <phoneticPr fontId="2"/>
  </si>
  <si>
    <t>実施時間、訓練内容、担当者等の個別訓練に係る記録</t>
    <rPh sb="0" eb="2">
      <t>ジッシ</t>
    </rPh>
    <rPh sb="2" eb="4">
      <t>ジカン</t>
    </rPh>
    <rPh sb="5" eb="7">
      <t>クンレン</t>
    </rPh>
    <rPh sb="7" eb="9">
      <t>ナイヨウ</t>
    </rPh>
    <rPh sb="10" eb="13">
      <t>タントウシャ</t>
    </rPh>
    <rPh sb="13" eb="14">
      <t>トウ</t>
    </rPh>
    <rPh sb="15" eb="17">
      <t>コベツ</t>
    </rPh>
    <rPh sb="17" eb="19">
      <t>クンレン</t>
    </rPh>
    <rPh sb="20" eb="21">
      <t>カカ</t>
    </rPh>
    <rPh sb="22" eb="24">
      <t>キロク</t>
    </rPh>
    <phoneticPr fontId="2"/>
  </si>
  <si>
    <t>個別機能訓練加算(Ⅰ)を算定している</t>
  </si>
  <si>
    <t>協力医療機関等と情報内容を定めている</t>
    <rPh sb="0" eb="2">
      <t>キョウリョク</t>
    </rPh>
    <rPh sb="2" eb="4">
      <t>イリョウ</t>
    </rPh>
    <rPh sb="4" eb="6">
      <t>キカン</t>
    </rPh>
    <rPh sb="6" eb="7">
      <t>トウ</t>
    </rPh>
    <rPh sb="8" eb="10">
      <t>ジョウホウ</t>
    </rPh>
    <rPh sb="10" eb="12">
      <t>ナイヨウ</t>
    </rPh>
    <rPh sb="13" eb="14">
      <t>サダ</t>
    </rPh>
    <phoneticPr fontId="2"/>
  </si>
  <si>
    <t>協力医療機関又は利用者の主治の医師に月１回以上情報提供</t>
    <rPh sb="0" eb="2">
      <t>キョウリョク</t>
    </rPh>
    <rPh sb="2" eb="4">
      <t>イリョウ</t>
    </rPh>
    <rPh sb="4" eb="6">
      <t>キカン</t>
    </rPh>
    <rPh sb="6" eb="7">
      <t>マタ</t>
    </rPh>
    <rPh sb="8" eb="11">
      <t>リヨウシャ</t>
    </rPh>
    <rPh sb="12" eb="14">
      <t>ヌシハル</t>
    </rPh>
    <rPh sb="15" eb="17">
      <t>イシ</t>
    </rPh>
    <rPh sb="18" eb="19">
      <t>ツキ</t>
    </rPh>
    <rPh sb="20" eb="21">
      <t>カイ</t>
    </rPh>
    <rPh sb="21" eb="23">
      <t>イジョウ</t>
    </rPh>
    <rPh sb="23" eb="25">
      <t>ジョウホウ</t>
    </rPh>
    <rPh sb="25" eb="27">
      <t>テイキョウ</t>
    </rPh>
    <phoneticPr fontId="2"/>
  </si>
  <si>
    <t>歯科医師又は歯科医師の指示を受けた歯科衛生士が、介護職員に(口腔ケアにかかる）助言、指導を行う</t>
    <rPh sb="0" eb="4">
      <t>シカイシ</t>
    </rPh>
    <rPh sb="4" eb="5">
      <t>マタ</t>
    </rPh>
    <rPh sb="6" eb="10">
      <t>シカイシ</t>
    </rPh>
    <rPh sb="11" eb="13">
      <t>シジ</t>
    </rPh>
    <rPh sb="14" eb="15">
      <t>ウ</t>
    </rPh>
    <rPh sb="17" eb="19">
      <t>シカ</t>
    </rPh>
    <rPh sb="19" eb="22">
      <t>エイセイシ</t>
    </rPh>
    <rPh sb="24" eb="26">
      <t>カイゴ</t>
    </rPh>
    <rPh sb="26" eb="28">
      <t>ショクイン</t>
    </rPh>
    <rPh sb="30" eb="32">
      <t>コウクウ</t>
    </rPh>
    <rPh sb="39" eb="41">
      <t>ジョゲン</t>
    </rPh>
    <rPh sb="42" eb="44">
      <t>シドウ</t>
    </rPh>
    <rPh sb="45" eb="46">
      <t>オコナ</t>
    </rPh>
    <phoneticPr fontId="2"/>
  </si>
  <si>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2"/>
  </si>
  <si>
    <t>６月ごとに実施</t>
    <rPh sb="1" eb="2">
      <t>ツキ</t>
    </rPh>
    <rPh sb="5" eb="7">
      <t>ジッシ</t>
    </rPh>
    <phoneticPr fontId="2"/>
  </si>
  <si>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2"/>
  </si>
  <si>
    <t>科学的介護推進体制加算</t>
  </si>
  <si>
    <t>利用者に占める認知症の者の割合</t>
    <rPh sb="0" eb="3">
      <t>リヨウシャ</t>
    </rPh>
    <rPh sb="4" eb="5">
      <t>シ</t>
    </rPh>
    <rPh sb="7" eb="10">
      <t>ニンチショウ</t>
    </rPh>
    <rPh sb="11" eb="12">
      <t>シャ</t>
    </rPh>
    <rPh sb="13" eb="15">
      <t>ワリアイ</t>
    </rPh>
    <phoneticPr fontId="2"/>
  </si>
  <si>
    <t>２分の１以上</t>
    <rPh sb="1" eb="2">
      <t>ブン</t>
    </rPh>
    <rPh sb="4" eb="6">
      <t>イジョウ</t>
    </rPh>
    <phoneticPr fontId="2"/>
  </si>
  <si>
    <t>認知症介護に係る専門的な研修を終了している者</t>
    <rPh sb="0" eb="3">
      <t>ニンチショウ</t>
    </rPh>
    <rPh sb="3" eb="5">
      <t>カイゴ</t>
    </rPh>
    <rPh sb="6" eb="7">
      <t>カカ</t>
    </rPh>
    <rPh sb="8" eb="11">
      <t>センモンテキ</t>
    </rPh>
    <rPh sb="12" eb="14">
      <t>ケンシュウ</t>
    </rPh>
    <rPh sb="15" eb="17">
      <t>シュウリョウ</t>
    </rPh>
    <rPh sb="21" eb="22">
      <t>シャ</t>
    </rPh>
    <phoneticPr fontId="2"/>
  </si>
  <si>
    <t>対象者20人未満では１以上
対象者20人以上では当該対象者の数が19を超えて10又はその端数を増すごとに１を加えて得た数以上</t>
    <rPh sb="0" eb="3">
      <t>タイショウシャ</t>
    </rPh>
    <rPh sb="5" eb="8">
      <t>ニンミマン</t>
    </rPh>
    <rPh sb="11" eb="13">
      <t>イジョウ</t>
    </rPh>
    <rPh sb="14" eb="17">
      <t>タイショウシャ</t>
    </rPh>
    <rPh sb="19" eb="22">
      <t>ニンイジョウ</t>
    </rPh>
    <rPh sb="24" eb="26">
      <t>トウガイ</t>
    </rPh>
    <rPh sb="26" eb="29">
      <t>タイショウシャ</t>
    </rPh>
    <rPh sb="30" eb="31">
      <t>カズ</t>
    </rPh>
    <rPh sb="35" eb="36">
      <t>コ</t>
    </rPh>
    <rPh sb="40" eb="41">
      <t>マタ</t>
    </rPh>
    <rPh sb="44" eb="46">
      <t>ハスウ</t>
    </rPh>
    <rPh sb="47" eb="48">
      <t>マ</t>
    </rPh>
    <rPh sb="54" eb="55">
      <t>クワ</t>
    </rPh>
    <rPh sb="57" eb="58">
      <t>エ</t>
    </rPh>
    <rPh sb="59" eb="60">
      <t>カズ</t>
    </rPh>
    <rPh sb="60" eb="62">
      <t>イジョウ</t>
    </rPh>
    <phoneticPr fontId="2"/>
  </si>
  <si>
    <t>従業者に対する認知症ケアに関する留意事項の伝達又は技術的指導に係る会議を定期的に開催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</si>
  <si>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認知症専門ケア加算（Ⅱ）を算定していない</t>
    <rPh sb="0" eb="3">
      <t>ニンチショウ</t>
    </rPh>
    <rPh sb="3" eb="5">
      <t>センモン</t>
    </rPh>
    <rPh sb="7" eb="9">
      <t>カサン</t>
    </rPh>
    <rPh sb="13" eb="15">
      <t>サンテイ</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</si>
  <si>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</si>
  <si>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認知症専門ケア加算（Ⅰ）を算定していない</t>
    <rPh sb="0" eb="3">
      <t>ニンチショウ</t>
    </rPh>
    <rPh sb="3" eb="5">
      <t>センモン</t>
    </rPh>
    <rPh sb="7" eb="9">
      <t>カサン</t>
    </rPh>
    <rPh sb="13" eb="15">
      <t>サンテイ</t>
    </rPh>
    <phoneticPr fontId="2"/>
  </si>
  <si>
    <t>１ 次の（１）又は（２）に該当</t>
    <rPh sb="2" eb="3">
      <t>ツギ</t>
    </rPh>
    <rPh sb="7" eb="8">
      <t>マタ</t>
    </rPh>
    <rPh sb="13" eb="15">
      <t>ガイトウ</t>
    </rPh>
    <phoneticPr fontId="2"/>
  </si>
  <si>
    <t>⑴介護職員の総数のうち介護福祉士の割合が１００分の７０以上</t>
    <rPh sb="1" eb="3">
      <t>カイゴ</t>
    </rPh>
    <rPh sb="3" eb="5">
      <t>ショクイン</t>
    </rPh>
    <rPh sb="6" eb="8">
      <t>ソウスウ</t>
    </rPh>
    <rPh sb="11" eb="13">
      <t>カイゴ</t>
    </rPh>
    <rPh sb="13" eb="16">
      <t>フクシシ</t>
    </rPh>
    <rPh sb="17" eb="19">
      <t>ワリアイ</t>
    </rPh>
    <rPh sb="23" eb="24">
      <t>ブン</t>
    </rPh>
    <rPh sb="27" eb="29">
      <t>イジョウ</t>
    </rPh>
    <phoneticPr fontId="2"/>
  </si>
  <si>
    <t>３　定員、人員基準に適合</t>
    <rPh sb="2" eb="4">
      <t>テイイン</t>
    </rPh>
    <rPh sb="5" eb="7">
      <t>ジンイン</t>
    </rPh>
    <rPh sb="7" eb="9">
      <t>キジュン</t>
    </rPh>
    <rPh sb="10" eb="12">
      <t>テキゴウ</t>
    </rPh>
    <phoneticPr fontId="2"/>
  </si>
  <si>
    <t>４　サービス提供体制強化加算（Ⅱ）及び（Ⅲ）を算定していない</t>
    <rPh sb="6" eb="14">
      <t>テイキョウタイセイキョウカカサン</t>
    </rPh>
    <rPh sb="17" eb="18">
      <t>オヨ</t>
    </rPh>
    <rPh sb="23" eb="25">
      <t>サンテイ</t>
    </rPh>
    <phoneticPr fontId="2"/>
  </si>
  <si>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2"/>
  </si>
  <si>
    <t>サービス提供体制強化加算（Ⅰ）及び（Ⅲ）を算定していない</t>
    <rPh sb="4" eb="12">
      <t>テイキョウタイセイキョウカカサン</t>
    </rPh>
    <rPh sb="15" eb="16">
      <t>オヨ</t>
    </rPh>
    <rPh sb="21" eb="23">
      <t>サンテイ</t>
    </rPh>
    <phoneticPr fontId="2"/>
  </si>
  <si>
    <t>１　次の（１）、（２）、（３）のいずれかに該当</t>
  </si>
  <si>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2"/>
  </si>
  <si>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2"/>
  </si>
  <si>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2"/>
  </si>
  <si>
    <t>２　定員、人員基準に適合</t>
    <rPh sb="2" eb="4">
      <t>テイイン</t>
    </rPh>
    <rPh sb="5" eb="7">
      <t>ジンイン</t>
    </rPh>
    <rPh sb="7" eb="9">
      <t>キジュン</t>
    </rPh>
    <rPh sb="10" eb="12">
      <t>テキゴウ</t>
    </rPh>
    <phoneticPr fontId="2"/>
  </si>
  <si>
    <t>２　改善計画書の作成、周知、届出</t>
    <rPh sb="2" eb="4">
      <t>カイゼン</t>
    </rPh>
    <rPh sb="4" eb="7">
      <t>ケイカクショ</t>
    </rPh>
    <rPh sb="8" eb="10">
      <t>サクセイ</t>
    </rPh>
    <rPh sb="11" eb="13">
      <t>シュウチ</t>
    </rPh>
    <rPh sb="14" eb="16">
      <t>トドケデ</t>
    </rPh>
    <phoneticPr fontId="2"/>
  </si>
  <si>
    <t>(一)任用の際の職責又は職務内容等の要件を書面で作成し、全ての介護職員に周知</t>
    <rPh sb="21" eb="23">
      <t>ショメン</t>
    </rPh>
    <rPh sb="24" eb="26">
      <t>サクセイ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</si>
  <si>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</si>
  <si>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（一）　経験・技能のある介護職員のうちｑ人は、賃金改善に要する費用の見込み額が月額８万円以上又は年額４４０万円以上</t>
    <rPh sb="1" eb="2">
      <t>1</t>
    </rPh>
    <rPh sb="4" eb="6">
      <t>ケイケン</t>
    </rPh>
    <rPh sb="7" eb="9">
      <t>ギノウ</t>
    </rPh>
    <rPh sb="12" eb="14">
      <t>カイゴ</t>
    </rPh>
    <rPh sb="14" eb="16">
      <t>ショクイン</t>
    </rPh>
    <rPh sb="20" eb="21">
      <t>ヒト</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</si>
  <si>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2"/>
  </si>
  <si>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2"/>
  </si>
  <si>
    <t>５　サービス提供体制強化加算（Ⅰ）又は（Ⅱ）を届出</t>
    <rPh sb="6" eb="14">
      <t>テイキョウタイセイキョウカカサン</t>
    </rPh>
    <rPh sb="17" eb="18">
      <t>マタ</t>
    </rPh>
    <rPh sb="23" eb="25">
      <t>トドケデ</t>
    </rPh>
    <phoneticPr fontId="2"/>
  </si>
  <si>
    <t>（一）　経験・技能のある介護職員のうち1人は、賃金改善に要する費用の見込み額が月額８万円以上又は年額４４０万円以上</t>
    <rPh sb="1" eb="2">
      <t>1</t>
    </rPh>
    <rPh sb="4" eb="6">
      <t>ケイケン</t>
    </rPh>
    <rPh sb="7" eb="9">
      <t>ギノウ</t>
    </rPh>
    <rPh sb="12" eb="14">
      <t>カイゴ</t>
    </rPh>
    <rPh sb="14" eb="16">
      <t>ショクイン</t>
    </rPh>
    <rPh sb="20" eb="21">
      <t>ヒト</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</si>
  <si>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2"/>
  </si>
  <si>
    <t>知的障害又は精神障害を有する利用者の基本サービスの提供にあたり、特に支援を必要とする者</t>
    <rPh sb="0" eb="2">
      <t>チテキ</t>
    </rPh>
    <rPh sb="2" eb="4">
      <t>ショウガイ</t>
    </rPh>
    <rPh sb="4" eb="5">
      <t>マタ</t>
    </rPh>
    <rPh sb="6" eb="8">
      <t>セイシン</t>
    </rPh>
    <rPh sb="8" eb="10">
      <t>ショウガイ</t>
    </rPh>
    <rPh sb="11" eb="12">
      <t>ユウ</t>
    </rPh>
    <rPh sb="14" eb="17">
      <t>リヨウシャ</t>
    </rPh>
    <rPh sb="18" eb="20">
      <t>キホン</t>
    </rPh>
    <rPh sb="25" eb="27">
      <t>テイキョウ</t>
    </rPh>
    <rPh sb="32" eb="33">
      <t>トク</t>
    </rPh>
    <rPh sb="34" eb="36">
      <t>シエン</t>
    </rPh>
    <rPh sb="37" eb="39">
      <t>ヒツヨウ</t>
    </rPh>
    <rPh sb="42" eb="43">
      <t>モノ</t>
    </rPh>
    <phoneticPr fontId="2"/>
  </si>
  <si>
    <t>指定（介護予防）特定施設入居者生活介護事業所運営指導事前提出資料</t>
    <rPh sb="0" eb="2">
      <t>シテイ</t>
    </rPh>
    <rPh sb="8" eb="10">
      <t>トクテイ</t>
    </rPh>
    <rPh sb="10" eb="12">
      <t>シセツ</t>
    </rPh>
    <rPh sb="12" eb="15">
      <t>ニュウキョシャ</t>
    </rPh>
    <rPh sb="15" eb="17">
      <t>セイカツ</t>
    </rPh>
    <rPh sb="17" eb="19">
      <t>カイゴ</t>
    </rPh>
    <rPh sb="19" eb="22">
      <t>ジギョウショ</t>
    </rPh>
    <rPh sb="22" eb="24">
      <t>ウンエイ</t>
    </rPh>
    <rPh sb="24" eb="26">
      <t>シドウ</t>
    </rPh>
    <rPh sb="26" eb="28">
      <t>ジゼン</t>
    </rPh>
    <rPh sb="28" eb="30">
      <t>テイシュツ</t>
    </rPh>
    <rPh sb="30" eb="32">
      <t>シリョウ</t>
    </rPh>
    <phoneticPr fontId="2"/>
  </si>
  <si>
    <t>□</t>
    <phoneticPr fontId="2"/>
  </si>
  <si>
    <t>□</t>
    <phoneticPr fontId="2"/>
  </si>
  <si>
    <t>サービス提供体制強化加算を算定していない</t>
    <phoneticPr fontId="2"/>
  </si>
  <si>
    <t>□</t>
    <phoneticPr fontId="2"/>
  </si>
  <si>
    <t>□</t>
    <phoneticPr fontId="2"/>
  </si>
  <si>
    <t>□</t>
    <phoneticPr fontId="2"/>
  </si>
  <si>
    <t>生活機能向上連携加算（Ⅱ）</t>
    <phoneticPr fontId="2"/>
  </si>
  <si>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2"/>
  </si>
  <si>
    <r>
      <t>開始時における利用者</t>
    </r>
    <r>
      <rPr>
        <sz val="11"/>
        <rFont val="ＭＳ ゴシック"/>
        <family val="3"/>
        <charset val="128"/>
      </rPr>
      <t>に対する計画の内容説明</t>
    </r>
    <rPh sb="0" eb="3">
      <t>カイシジ</t>
    </rPh>
    <rPh sb="7" eb="10">
      <t>リヨウシャ</t>
    </rPh>
    <rPh sb="11" eb="12">
      <t>タイ</t>
    </rPh>
    <rPh sb="14" eb="16">
      <t>ケイカク</t>
    </rPh>
    <rPh sb="17" eb="19">
      <t>ナイヨウ</t>
    </rPh>
    <rPh sb="19" eb="21">
      <t>セツメイ</t>
    </rPh>
    <phoneticPr fontId="2"/>
  </si>
  <si>
    <t>あり</t>
    <phoneticPr fontId="2"/>
  </si>
  <si>
    <t>あり</t>
    <phoneticPr fontId="2"/>
  </si>
  <si>
    <t>個別機能訓練計画の内容等の情報を厚生労働省に提出し、機能訓練の実施に当たって、当該情報その他機能訓練の適切かつ有効な実施のために必要な情報を活用した場合</t>
    <phoneticPr fontId="2"/>
  </si>
  <si>
    <t>□</t>
    <phoneticPr fontId="2"/>
  </si>
  <si>
    <t>ＡＤＬ維持等加算（Ⅱ）</t>
    <phoneticPr fontId="2"/>
  </si>
  <si>
    <t>□</t>
    <phoneticPr fontId="2"/>
  </si>
  <si>
    <t>□</t>
    <phoneticPr fontId="2"/>
  </si>
  <si>
    <t>あり</t>
    <phoneticPr fontId="2"/>
  </si>
  <si>
    <t>協力医療機関又は利用者の主治の医師に月1回以上情報提供</t>
    <phoneticPr fontId="2"/>
  </si>
  <si>
    <t>あり</t>
    <phoneticPr fontId="2"/>
  </si>
  <si>
    <t>定員、人員基準に適合</t>
    <phoneticPr fontId="2"/>
  </si>
  <si>
    <t>利用者ごとのＡＤＬ値（ＡＤＬの評価に基づき測定し値）、栄養状態、口腔機能、認知症の状況その他の利用者の心身の状況等に係る基本的な情報を、厚生労働省（LIFE)に提出</t>
    <phoneticPr fontId="2"/>
  </si>
  <si>
    <t>30日を超える医療提供施設への入院・入所後に再入居</t>
    <phoneticPr fontId="2"/>
  </si>
  <si>
    <t>看取り介護加算（Ⅱ）</t>
    <phoneticPr fontId="2"/>
  </si>
  <si>
    <t>加算を算定する期間において、夜勤又は宿直を行う看護職員の数が１以上</t>
    <phoneticPr fontId="2"/>
  </si>
  <si>
    <t>指定特定施設入居者生活介護の質の向上に資する取組を実施</t>
    <phoneticPr fontId="2"/>
  </si>
  <si>
    <t>定員、人員基準に適合</t>
    <phoneticPr fontId="2"/>
  </si>
  <si>
    <t>サービス提供体制強化加算（Ⅰ）、（Ⅲ）を算定していない</t>
    <phoneticPr fontId="2"/>
  </si>
  <si>
    <t>（１）介護職員の総数のうち、介護福祉士の占める割合が１００分の５０以上</t>
    <phoneticPr fontId="2"/>
  </si>
  <si>
    <t>（２）看護・介護職員の総数のうち、常勤職員の占める割合が１００分の７５以上</t>
    <phoneticPr fontId="2"/>
  </si>
  <si>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2"/>
  </si>
  <si>
    <t>サービス提供体制強化加算（Ⅰ）、（Ⅱ）を算定していない</t>
    <phoneticPr fontId="2"/>
  </si>
  <si>
    <t>なし</t>
    <phoneticPr fontId="2"/>
  </si>
  <si>
    <t>(二)資質の向上の支援に関する計画の策定、研修の実施又は研修の機会の確保し、全ての介護職員に周知</t>
    <phoneticPr fontId="2"/>
  </si>
  <si>
    <t>あり</t>
    <phoneticPr fontId="2"/>
  </si>
  <si>
    <t>□</t>
    <phoneticPr fontId="2"/>
  </si>
  <si>
    <t>(二)資質の向上の支援に関する計画の策定、研修の実施又は研修の機会確保し、全ての介護職員に周知</t>
    <phoneticPr fontId="2"/>
  </si>
  <si>
    <t>(二)資質の向上の支援に関する計画の策定、研修の実施又は研修の機会を確保し、全ての介護職員に周知</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</si>
  <si>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</si>
  <si>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</si>
  <si>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</si>
  <si>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</si>
  <si>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</si>
  <si>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</si>
  <si>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408　介護予防特定施設入居者生活介護費</t>
    <phoneticPr fontId="2"/>
  </si>
  <si>
    <t>□</t>
    <phoneticPr fontId="2"/>
  </si>
  <si>
    <t>⑶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2"/>
  </si>
  <si>
    <t>□</t>
    <phoneticPr fontId="2"/>
  </si>
  <si>
    <t>□</t>
    <phoneticPr fontId="2"/>
  </si>
  <si>
    <t>あり</t>
    <phoneticPr fontId="2"/>
  </si>
  <si>
    <t>□</t>
    <phoneticPr fontId="2"/>
  </si>
  <si>
    <t>個別機能訓練計画の内容等の情報を厚生労働省(LIFE)に提出し、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t>
    <phoneticPr fontId="2"/>
  </si>
  <si>
    <t>利用者ごとのＡＤＬ値、栄養状態、口腔機能、認知症の状況その他の利用者の心身の状況等に係る基本的な情報を、厚生労働省（LIFE)に提出</t>
    <phoneticPr fontId="2"/>
  </si>
  <si>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2"/>
  </si>
  <si>
    <t>⑵指定介護予防特定施設の介護職員の総数のうち、勤続年数１０年以上の介護福祉士の占める割合が１００分の２５以上であること</t>
    <phoneticPr fontId="2"/>
  </si>
  <si>
    <t>　</t>
    <phoneticPr fontId="2"/>
  </si>
  <si>
    <t>２　提供する指定介護予防特定施設入居者生活介護の質の向上に資する取組を実施</t>
    <phoneticPr fontId="2"/>
  </si>
  <si>
    <t>３　サービス提供体制強化加算（Ⅰ）及び（Ⅱ）を算定していない</t>
    <phoneticPr fontId="2"/>
  </si>
  <si>
    <t>なし</t>
    <phoneticPr fontId="2"/>
  </si>
  <si>
    <t>(二)資質の向上の支援に関する計画の策定、研修の実施又は研修の機会の確保し、全ての介護職員に周知</t>
    <phoneticPr fontId="2"/>
  </si>
  <si>
    <t>□</t>
    <phoneticPr fontId="2"/>
  </si>
  <si>
    <t>あり</t>
    <phoneticPr fontId="2"/>
  </si>
  <si>
    <t>介護職員等特定処遇改善加算（Ⅰ）</t>
    <phoneticPr fontId="2"/>
  </si>
  <si>
    <t>令和５年１月改訂版</t>
    <rPh sb="0" eb="1">
      <t>レイ</t>
    </rPh>
    <rPh sb="1" eb="2">
      <t>ワ</t>
    </rPh>
    <rPh sb="3" eb="4">
      <t>ネン</t>
    </rPh>
    <rPh sb="5" eb="6">
      <t>ガツ</t>
    </rPh>
    <rPh sb="6" eb="8">
      <t>カイテイ</t>
    </rPh>
    <rPh sb="8" eb="9">
      <t>ハン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</si>
</sst>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Red]\(#,##0.0\)"/>
    <numFmt numFmtId="179" formatCode="#,##0_);[Red]\(#,##0\)"/>
    <numFmt numFmtId="180" formatCode="0.0%"/>
  </numFmts>
  <fonts count="52">
    <font>
      <sz val="11"/>
      <name val="ＭＳ Ｐゴシック"/>
      <family val="3"/>
      <charset val="128"/>
    </font>
    <font>
      <sz val="11"/>
      <name val="ＭＳ Ｐゴシック"/>
      <family val="3"/>
      <charset val="128"/>
    </font>
    <font>
      <sz val="6"/>
      <name val="ＭＳ Ｐゴシック"/>
      <family val="3"/>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9"/>
      <name val="ＭＳ 明朝"/>
      <family val="1"/>
      <charset val="128"/>
    </font>
    <font>
      <sz val="10.5"/>
      <name val="MS UI Gothic"/>
      <family val="3"/>
      <charset val="128"/>
    </font>
    <font>
      <sz val="9"/>
      <name val="MS UI Gothic"/>
      <family val="3"/>
      <charset val="128"/>
    </font>
    <font>
      <sz val="12"/>
      <name val="ＭＳ 明朝"/>
      <family val="1"/>
      <charset val="128"/>
    </font>
    <font>
      <sz val="10.5"/>
      <name val="Times New Roman"/>
      <family val="1"/>
    </font>
    <font>
      <sz val="10.5"/>
      <name val="ＭＳ Ｐ明朝"/>
      <family val="1"/>
      <charset val="128"/>
    </font>
    <font>
      <sz val="10"/>
      <name val="ＭＳ 明朝"/>
      <family val="1"/>
      <charset val="128"/>
    </font>
    <font>
      <b/>
      <sz val="9"/>
      <color indexed="81"/>
      <name val="ＭＳ Ｐゴシック"/>
      <family val="3"/>
      <charset val="128"/>
    </font>
    <font>
      <sz val="10"/>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b/>
      <sz val="11"/>
      <color theme="1"/>
      <name val="ＭＳ 明朝"/>
      <family val="1"/>
      <charset val="128"/>
    </font>
    <font>
      <strike/>
      <sz val="11"/>
      <name val="ＭＳ ゴシック"/>
      <family val="3"/>
      <charset val="128"/>
    </font>
    <font>
      <strike/>
      <sz val="11"/>
      <color indexed="10"/>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8"/>
      </right>
      <top/>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dotted">
        <color indexed="64"/>
      </left>
      <right style="thin">
        <color indexed="64"/>
      </right>
      <top/>
      <bottom style="dotted">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indexed="64"/>
      </bottom>
      <diagonal/>
    </border>
  </borders>
  <cellStyleXfs count="45">
    <xf numFmtId="0" fontId="0"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0" borderId="0" applyNumberFormat="0" applyFill="0" applyBorder="0" applyAlignment="0" applyProtection="0">
      <alignment vertical="center"/>
    </xf>
    <xf numFmtId="0" fontId="31" fillId="30" borderId="119" applyNumberFormat="0" applyAlignment="0" applyProtection="0">
      <alignment vertical="center"/>
    </xf>
    <xf numFmtId="0" fontId="32" fillId="31" borderId="0" applyNumberFormat="0" applyBorder="0" applyAlignment="0" applyProtection="0">
      <alignment vertical="center"/>
    </xf>
    <xf numFmtId="0" fontId="1" fillId="3" borderId="120" applyNumberFormat="0" applyFont="0" applyAlignment="0" applyProtection="0">
      <alignment vertical="center"/>
    </xf>
    <xf numFmtId="0" fontId="33" fillId="0" borderId="121" applyNumberFormat="0" applyFill="0" applyAlignment="0" applyProtection="0">
      <alignment vertical="center"/>
    </xf>
    <xf numFmtId="0" fontId="34" fillId="32" borderId="0" applyNumberFormat="0" applyBorder="0" applyAlignment="0" applyProtection="0">
      <alignment vertical="center"/>
    </xf>
    <xf numFmtId="0" fontId="35" fillId="33" borderId="122" applyNumberFormat="0" applyAlignment="0" applyProtection="0">
      <alignment vertical="center"/>
    </xf>
    <xf numFmtId="0" fontId="36" fillId="0" borderId="0" applyNumberFormat="0" applyFill="0" applyBorder="0" applyAlignment="0" applyProtection="0">
      <alignment vertical="center"/>
    </xf>
    <xf numFmtId="0" fontId="37" fillId="0" borderId="123" applyNumberFormat="0" applyFill="0" applyAlignment="0" applyProtection="0">
      <alignment vertical="center"/>
    </xf>
    <xf numFmtId="0" fontId="38" fillId="0" borderId="124" applyNumberFormat="0" applyFill="0" applyAlignment="0" applyProtection="0">
      <alignment vertical="center"/>
    </xf>
    <xf numFmtId="0" fontId="39" fillId="0" borderId="125" applyNumberFormat="0" applyFill="0" applyAlignment="0" applyProtection="0">
      <alignment vertical="center"/>
    </xf>
    <xf numFmtId="0" fontId="39" fillId="0" borderId="0" applyNumberFormat="0" applyFill="0" applyBorder="0" applyAlignment="0" applyProtection="0">
      <alignment vertical="center"/>
    </xf>
    <xf numFmtId="0" fontId="40" fillId="0" borderId="126" applyNumberFormat="0" applyFill="0" applyAlignment="0" applyProtection="0">
      <alignment vertical="center"/>
    </xf>
    <xf numFmtId="0" fontId="41" fillId="33" borderId="127" applyNumberFormat="0" applyAlignment="0" applyProtection="0">
      <alignment vertical="center"/>
    </xf>
    <xf numFmtId="0" fontId="42" fillId="0" borderId="0" applyNumberFormat="0" applyFill="0" applyBorder="0" applyAlignment="0" applyProtection="0">
      <alignment vertical="center"/>
    </xf>
    <xf numFmtId="0" fontId="43" fillId="2" borderId="122" applyNumberFormat="0" applyAlignment="0" applyProtection="0">
      <alignment vertical="center"/>
    </xf>
    <xf numFmtId="0" fontId="1" fillId="0" borderId="0"/>
    <xf numFmtId="0" fontId="1" fillId="0" borderId="0"/>
    <xf numFmtId="0" fontId="1" fillId="0" borderId="0">
      <alignment vertical="center"/>
    </xf>
    <xf numFmtId="0" fontId="44" fillId="34" borderId="0" applyNumberFormat="0" applyBorder="0" applyAlignment="0" applyProtection="0">
      <alignment vertical="center"/>
    </xf>
  </cellStyleXfs>
  <cellXfs count="753">
    <xf numFmtId="0" fontId="0" fillId="0" borderId="0" xfId="0" applyAlignment="1">
      <alignment vertical="center"/>
    </xf>
    <xf numFmtId="0" fontId="4" fillId="0" borderId="0" xfId="0" applyFont="1" applyAlignment="1">
      <alignment vertical="center"/>
    </xf>
    <xf numFmtId="0" fontId="5"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horizontal="center" vertical="center"/>
    </xf>
    <xf numFmtId="0" fontId="0" fillId="0" borderId="0" xfId="0" applyFont="1" applyAlignment="1">
      <alignment vertical="center"/>
    </xf>
    <xf numFmtId="0" fontId="6" fillId="5" borderId="8" xfId="0" applyFont="1" applyFill="1" applyBorder="1" applyAlignment="1">
      <alignment horizontal="center" vertical="center" wrapText="1"/>
    </xf>
    <xf numFmtId="0" fontId="6" fillId="5" borderId="9" xfId="0" applyFont="1" applyFill="1" applyBorder="1" applyAlignment="1">
      <alignment horizontal="left" vertical="center" wrapText="1" shrinkToFit="1"/>
    </xf>
    <xf numFmtId="0" fontId="6" fillId="5" borderId="10" xfId="0" applyFont="1" applyFill="1" applyBorder="1" applyAlignment="1">
      <alignment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left" vertical="center" wrapText="1" shrinkToFit="1"/>
    </xf>
    <xf numFmtId="0" fontId="6" fillId="5" borderId="13" xfId="0"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horizontal="center" vertical="center" wrapText="1"/>
    </xf>
    <xf numFmtId="0" fontId="6" fillId="5" borderId="14" xfId="0" applyFont="1" applyFill="1" applyBorder="1" applyAlignment="1">
      <alignment horizontal="left" vertical="center" wrapText="1" shrinkToFit="1"/>
    </xf>
    <xf numFmtId="0" fontId="6" fillId="5" borderId="15" xfId="0" applyFont="1" applyFill="1" applyBorder="1" applyAlignment="1">
      <alignment vertical="center" wrapText="1"/>
    </xf>
    <xf numFmtId="0" fontId="6" fillId="5" borderId="6" xfId="0" applyFont="1" applyFill="1" applyBorder="1" applyAlignment="1">
      <alignment vertical="center" wrapText="1"/>
    </xf>
    <xf numFmtId="0" fontId="6" fillId="5" borderId="5" xfId="0" applyFont="1" applyFill="1" applyBorder="1" applyAlignment="1">
      <alignment vertical="center" wrapText="1"/>
    </xf>
    <xf numFmtId="0" fontId="6" fillId="5" borderId="2" xfId="0" applyFont="1" applyFill="1" applyBorder="1" applyAlignment="1">
      <alignment vertical="center" wrapText="1"/>
    </xf>
    <xf numFmtId="0" fontId="6" fillId="0" borderId="10" xfId="0" applyFont="1" applyBorder="1" applyAlignment="1">
      <alignment vertical="center" wrapText="1"/>
    </xf>
    <xf numFmtId="0" fontId="6" fillId="5" borderId="8" xfId="0" applyFont="1" applyFill="1" applyBorder="1" applyAlignment="1">
      <alignment horizontal="center" vertical="center"/>
    </xf>
    <xf numFmtId="0" fontId="6" fillId="5" borderId="20" xfId="0" applyFont="1" applyFill="1" applyBorder="1" applyAlignment="1">
      <alignment vertical="center" shrinkToFit="1"/>
    </xf>
    <xf numFmtId="0" fontId="6" fillId="5" borderId="4" xfId="0" applyFont="1" applyFill="1" applyBorder="1" applyAlignment="1">
      <alignment horizontal="center" vertical="center"/>
    </xf>
    <xf numFmtId="0" fontId="6" fillId="5" borderId="22" xfId="0" applyFont="1" applyFill="1" applyBorder="1" applyAlignment="1">
      <alignment vertical="center" shrinkToFit="1"/>
    </xf>
    <xf numFmtId="0" fontId="6" fillId="5" borderId="7" xfId="0" applyFont="1" applyFill="1" applyBorder="1" applyAlignment="1">
      <alignment horizontal="center" vertical="center"/>
    </xf>
    <xf numFmtId="0" fontId="6" fillId="5" borderId="23" xfId="0" applyFont="1" applyFill="1" applyBorder="1" applyAlignment="1">
      <alignment vertical="center" shrinkToFit="1"/>
    </xf>
    <xf numFmtId="0" fontId="6" fillId="5" borderId="9" xfId="0" applyFont="1" applyFill="1" applyBorder="1" applyAlignment="1">
      <alignment horizontal="left" vertical="center" shrinkToFit="1"/>
    </xf>
    <xf numFmtId="0" fontId="6" fillId="5" borderId="14" xfId="0" applyFont="1" applyFill="1" applyBorder="1" applyAlignment="1">
      <alignment horizontal="left" vertical="center" shrinkToFit="1"/>
    </xf>
    <xf numFmtId="0" fontId="6" fillId="0" borderId="24" xfId="0" applyFont="1" applyBorder="1" applyAlignment="1">
      <alignment horizontal="center" vertical="center"/>
    </xf>
    <xf numFmtId="0" fontId="6" fillId="0" borderId="25" xfId="0" applyFont="1" applyBorder="1" applyAlignment="1">
      <alignment horizontal="left" vertical="center"/>
    </xf>
    <xf numFmtId="0" fontId="6" fillId="0" borderId="14" xfId="0" applyFont="1" applyFill="1" applyBorder="1" applyAlignment="1">
      <alignment horizontal="left" vertical="center"/>
    </xf>
    <xf numFmtId="0" fontId="6" fillId="0" borderId="25" xfId="0" applyFont="1" applyFill="1" applyBorder="1" applyAlignment="1">
      <alignment horizontal="left" vertical="center"/>
    </xf>
    <xf numFmtId="0" fontId="8"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9"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distributed" vertical="center"/>
    </xf>
    <xf numFmtId="0" fontId="12" fillId="0" borderId="0" xfId="0" applyFont="1" applyAlignment="1">
      <alignment vertical="center"/>
    </xf>
    <xf numFmtId="0" fontId="1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1" fillId="0" borderId="26"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7" fillId="0" borderId="0" xfId="0" applyFont="1" applyBorder="1">
      <alignment vertical="center"/>
    </xf>
    <xf numFmtId="0" fontId="0" fillId="0" borderId="0" xfId="0">
      <alignment vertical="center"/>
    </xf>
    <xf numFmtId="0" fontId="0" fillId="0" borderId="0" xfId="0" applyBorder="1">
      <alignment vertical="center"/>
    </xf>
    <xf numFmtId="0" fontId="18"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6" fillId="0" borderId="27" xfId="0" applyFont="1" applyBorder="1" applyAlignment="1">
      <alignment vertical="center" wrapText="1" justifyLastLine="1"/>
    </xf>
    <xf numFmtId="0" fontId="17" fillId="0" borderId="28" xfId="0" applyFont="1" applyBorder="1" applyAlignment="1">
      <alignment horizontal="center" vertical="center"/>
    </xf>
    <xf numFmtId="0" fontId="17" fillId="0" borderId="29" xfId="0" applyFont="1" applyBorder="1" applyAlignme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Fill="1">
      <alignment vertical="center"/>
    </xf>
    <xf numFmtId="0" fontId="17" fillId="0" borderId="0" xfId="0" applyFont="1">
      <alignment vertical="center"/>
    </xf>
    <xf numFmtId="0" fontId="16" fillId="0" borderId="0" xfId="0" applyFont="1">
      <alignment vertical="center"/>
    </xf>
    <xf numFmtId="0" fontId="16" fillId="0" borderId="0" xfId="0" applyFont="1" applyFill="1">
      <alignment vertical="center"/>
    </xf>
    <xf numFmtId="0" fontId="16" fillId="0" borderId="30" xfId="0" applyFont="1" applyFill="1" applyBorder="1" applyAlignment="1">
      <alignment vertical="center"/>
    </xf>
    <xf numFmtId="0" fontId="16" fillId="0" borderId="31" xfId="0" applyFont="1" applyBorder="1" applyAlignment="1">
      <alignment horizontal="right" wrapText="1"/>
    </xf>
    <xf numFmtId="0" fontId="16" fillId="0" borderId="32" xfId="0" applyFont="1" applyBorder="1" applyAlignment="1">
      <alignment horizontal="right" wrapText="1"/>
    </xf>
    <xf numFmtId="0" fontId="16" fillId="0" borderId="1" xfId="0" applyFont="1" applyBorder="1">
      <alignment vertical="center"/>
    </xf>
    <xf numFmtId="0" fontId="17" fillId="0" borderId="26" xfId="0" applyFont="1" applyBorder="1" applyAlignment="1">
      <alignment vertical="center"/>
    </xf>
    <xf numFmtId="0" fontId="17" fillId="0" borderId="33" xfId="0" applyFont="1" applyBorder="1" applyAlignment="1">
      <alignment vertical="center"/>
    </xf>
    <xf numFmtId="0" fontId="17"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16" fillId="0" borderId="0" xfId="0" applyFont="1" applyAlignment="1">
      <alignment vertical="center"/>
    </xf>
    <xf numFmtId="0" fontId="16" fillId="0" borderId="0" xfId="0" applyFont="1" applyAlignment="1">
      <alignment horizontal="left" vertical="center" wrapText="1"/>
    </xf>
    <xf numFmtId="0" fontId="18" fillId="0" borderId="0" xfId="42" applyFont="1" applyAlignment="1">
      <alignment vertical="center"/>
    </xf>
    <xf numFmtId="0" fontId="22" fillId="0" borderId="0" xfId="42" applyFont="1" applyAlignment="1">
      <alignment vertical="center"/>
    </xf>
    <xf numFmtId="0" fontId="22" fillId="0" borderId="0" xfId="42" applyFont="1" applyBorder="1" applyAlignment="1">
      <alignment vertical="center"/>
    </xf>
    <xf numFmtId="0" fontId="16" fillId="0" borderId="0" xfId="42" applyFont="1" applyBorder="1" applyAlignment="1">
      <alignment vertical="center"/>
    </xf>
    <xf numFmtId="0" fontId="16" fillId="0" borderId="0" xfId="42" applyFont="1" applyBorder="1" applyAlignment="1">
      <alignment horizontal="center" vertical="center"/>
    </xf>
    <xf numFmtId="177" fontId="16" fillId="0" borderId="0" xfId="42" applyNumberFormat="1" applyFont="1" applyBorder="1" applyAlignment="1">
      <alignment horizontal="right" vertical="center"/>
    </xf>
    <xf numFmtId="177" fontId="16" fillId="0" borderId="34" xfId="42" applyNumberFormat="1" applyFont="1" applyBorder="1" applyAlignment="1">
      <alignment horizontal="right" vertical="center"/>
    </xf>
    <xf numFmtId="179" fontId="7" fillId="0" borderId="34" xfId="0" applyNumberFormat="1" applyFont="1" applyBorder="1" applyAlignment="1">
      <alignment horizontal="right" vertical="center"/>
    </xf>
    <xf numFmtId="0" fontId="7" fillId="0" borderId="34" xfId="0" applyFont="1" applyBorder="1" applyAlignment="1">
      <alignment horizontal="center" vertical="center"/>
    </xf>
    <xf numFmtId="0" fontId="7" fillId="0" borderId="0" xfId="0" applyFont="1">
      <alignment vertical="center"/>
    </xf>
    <xf numFmtId="0" fontId="1" fillId="0" borderId="0" xfId="0" applyFont="1">
      <alignment vertical="center"/>
    </xf>
    <xf numFmtId="0" fontId="18" fillId="0" borderId="0" xfId="42" applyFont="1" applyBorder="1" applyAlignment="1">
      <alignment vertical="center"/>
    </xf>
    <xf numFmtId="0" fontId="23" fillId="0" borderId="0" xfId="0" applyFont="1" applyAlignment="1">
      <alignment horizontal="left" vertical="center"/>
    </xf>
    <xf numFmtId="0" fontId="16" fillId="0" borderId="0" xfId="0" quotePrefix="1" applyFont="1" applyAlignment="1">
      <alignment horizontal="left" vertical="center"/>
    </xf>
    <xf numFmtId="0" fontId="16" fillId="0" borderId="0" xfId="42" applyFont="1" applyAlignment="1">
      <alignment vertical="center"/>
    </xf>
    <xf numFmtId="0" fontId="7" fillId="0" borderId="0" xfId="0" applyFont="1" applyBorder="1" applyAlignment="1">
      <alignment vertical="top" wrapText="1"/>
    </xf>
    <xf numFmtId="0" fontId="7" fillId="0" borderId="34" xfId="0" applyFont="1" applyBorder="1" applyAlignment="1">
      <alignment horizontal="center" vertical="top" wrapText="1"/>
    </xf>
    <xf numFmtId="0" fontId="7" fillId="0" borderId="34" xfId="0" applyFont="1" applyBorder="1">
      <alignment vertical="center"/>
    </xf>
    <xf numFmtId="0" fontId="7" fillId="0" borderId="29" xfId="0" applyFont="1" applyBorder="1">
      <alignment vertical="center"/>
    </xf>
    <xf numFmtId="0" fontId="7" fillId="0" borderId="30" xfId="0" applyFont="1" applyBorder="1" applyAlignment="1">
      <alignment horizontal="right" vertical="center"/>
    </xf>
    <xf numFmtId="0" fontId="7" fillId="0" borderId="35" xfId="0" applyFont="1" applyBorder="1" applyAlignment="1">
      <alignment horizontal="right" vertical="center"/>
    </xf>
    <xf numFmtId="0" fontId="7" fillId="0" borderId="0" xfId="0" applyFont="1" applyAlignment="1">
      <alignment horizontal="right" vertical="center"/>
    </xf>
    <xf numFmtId="0" fontId="7" fillId="0" borderId="36" xfId="0" applyFont="1" applyBorder="1" applyAlignment="1">
      <alignment vertical="top" wrapText="1"/>
    </xf>
    <xf numFmtId="0" fontId="7" fillId="0" borderId="37" xfId="0" applyFont="1" applyBorder="1">
      <alignment vertical="center"/>
    </xf>
    <xf numFmtId="0" fontId="7" fillId="0" borderId="38" xfId="0" applyFont="1" applyBorder="1" applyAlignment="1">
      <alignment vertical="top" wrapText="1"/>
    </xf>
    <xf numFmtId="0" fontId="7" fillId="0" borderId="0" xfId="0" applyFont="1" applyBorder="1" applyAlignment="1">
      <alignment vertical="top"/>
    </xf>
    <xf numFmtId="0" fontId="7" fillId="0" borderId="39" xfId="0" applyFont="1" applyBorder="1" applyAlignment="1">
      <alignment vertical="top"/>
    </xf>
    <xf numFmtId="0" fontId="7" fillId="0" borderId="38" xfId="0" applyFont="1" applyBorder="1" applyAlignment="1">
      <alignment vertical="top"/>
    </xf>
    <xf numFmtId="0" fontId="7" fillId="0" borderId="40" xfId="0" applyFont="1" applyBorder="1" applyAlignment="1">
      <alignment vertical="top"/>
    </xf>
    <xf numFmtId="0" fontId="7" fillId="0" borderId="41" xfId="0" applyFont="1" applyBorder="1" applyAlignment="1">
      <alignment vertical="top"/>
    </xf>
    <xf numFmtId="0" fontId="7" fillId="0" borderId="34" xfId="0" applyFont="1" applyBorder="1" applyAlignment="1">
      <alignment vertical="top"/>
    </xf>
    <xf numFmtId="0" fontId="7" fillId="0" borderId="40" xfId="0" applyFont="1" applyBorder="1">
      <alignment vertical="center"/>
    </xf>
    <xf numFmtId="0" fontId="7" fillId="0" borderId="42" xfId="0" applyFont="1" applyBorder="1">
      <alignment vertical="center"/>
    </xf>
    <xf numFmtId="0" fontId="7" fillId="0" borderId="26" xfId="0" applyFont="1" applyBorder="1" applyAlignment="1">
      <alignment vertical="top"/>
    </xf>
    <xf numFmtId="0" fontId="7" fillId="0" borderId="43" xfId="0" applyFont="1" applyBorder="1" applyAlignment="1">
      <alignment vertical="top"/>
    </xf>
    <xf numFmtId="0" fontId="7" fillId="0" borderId="44" xfId="0" applyFont="1" applyBorder="1" applyAlignment="1">
      <alignment vertical="top"/>
    </xf>
    <xf numFmtId="0" fontId="7" fillId="0" borderId="28" xfId="0" applyFont="1" applyBorder="1" applyAlignment="1">
      <alignment vertical="top"/>
    </xf>
    <xf numFmtId="0" fontId="7" fillId="0" borderId="45" xfId="0" applyFont="1" applyBorder="1" applyAlignment="1">
      <alignment vertical="top"/>
    </xf>
    <xf numFmtId="0" fontId="7" fillId="0" borderId="39" xfId="0" applyFont="1" applyBorder="1">
      <alignment vertical="center"/>
    </xf>
    <xf numFmtId="0" fontId="7" fillId="0" borderId="36" xfId="0" applyFont="1" applyBorder="1">
      <alignment vertical="center"/>
    </xf>
    <xf numFmtId="0" fontId="7" fillId="0" borderId="36" xfId="0" applyFont="1" applyBorder="1" applyAlignment="1">
      <alignment horizontal="center" vertical="top" wrapText="1"/>
    </xf>
    <xf numFmtId="0" fontId="7" fillId="0" borderId="46" xfId="0" applyFont="1" applyBorder="1">
      <alignment vertical="center"/>
    </xf>
    <xf numFmtId="0" fontId="7" fillId="0" borderId="47" xfId="0" applyFont="1" applyBorder="1" applyAlignment="1">
      <alignment vertical="top" wrapText="1"/>
    </xf>
    <xf numFmtId="0" fontId="7" fillId="0" borderId="48" xfId="0" applyFont="1" applyBorder="1" applyAlignment="1">
      <alignment vertical="top"/>
    </xf>
    <xf numFmtId="0" fontId="7" fillId="0" borderId="49" xfId="0" applyFont="1" applyBorder="1" applyAlignment="1">
      <alignment vertical="top"/>
    </xf>
    <xf numFmtId="0" fontId="7" fillId="0" borderId="47" xfId="0" applyFont="1" applyBorder="1" applyAlignment="1">
      <alignment vertical="top"/>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0" fontId="7" fillId="0" borderId="52" xfId="0" applyFont="1" applyBorder="1" applyAlignment="1">
      <alignment vertical="top" wrapText="1"/>
    </xf>
    <xf numFmtId="0" fontId="7" fillId="0" borderId="53" xfId="0" applyFont="1" applyBorder="1" applyAlignment="1">
      <alignment vertical="top"/>
    </xf>
    <xf numFmtId="0" fontId="7" fillId="0" borderId="54" xfId="0" applyFont="1" applyBorder="1" applyAlignment="1">
      <alignment vertical="top"/>
    </xf>
    <xf numFmtId="0" fontId="7" fillId="0" borderId="52" xfId="0" applyFont="1" applyBorder="1" applyAlignment="1">
      <alignment vertical="top"/>
    </xf>
    <xf numFmtId="0" fontId="7" fillId="0" borderId="54" xfId="0" applyFont="1" applyBorder="1">
      <alignment vertical="center"/>
    </xf>
    <xf numFmtId="0" fontId="7" fillId="0" borderId="55" xfId="0" applyFont="1" applyBorder="1">
      <alignment vertical="center"/>
    </xf>
    <xf numFmtId="0" fontId="7" fillId="0" borderId="0" xfId="0" applyFont="1" applyBorder="1" applyAlignment="1">
      <alignment horizontal="center" vertical="top" wrapText="1"/>
    </xf>
    <xf numFmtId="0" fontId="7" fillId="0" borderId="48" xfId="0" applyFont="1" applyBorder="1" applyAlignment="1">
      <alignment vertical="center"/>
    </xf>
    <xf numFmtId="0" fontId="7" fillId="0" borderId="48" xfId="0" applyFont="1" applyBorder="1" applyAlignment="1">
      <alignment vertical="center" wrapText="1"/>
    </xf>
    <xf numFmtId="0" fontId="7" fillId="0" borderId="50"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horizontal="center" vertical="center"/>
    </xf>
    <xf numFmtId="0" fontId="7" fillId="0" borderId="53" xfId="0" applyFont="1" applyBorder="1" applyAlignment="1">
      <alignment vertical="center"/>
    </xf>
    <xf numFmtId="0" fontId="7" fillId="0" borderId="53" xfId="0" applyFont="1" applyBorder="1" applyAlignment="1">
      <alignment vertical="center" wrapText="1"/>
    </xf>
    <xf numFmtId="0" fontId="7" fillId="0" borderId="55" xfId="0" applyFont="1" applyBorder="1" applyAlignment="1">
      <alignment vertical="center"/>
    </xf>
    <xf numFmtId="0" fontId="16" fillId="0" borderId="0" xfId="41" applyFont="1" applyAlignment="1">
      <alignment vertical="center"/>
    </xf>
    <xf numFmtId="0" fontId="24" fillId="0" borderId="0" xfId="0" applyFont="1" applyAlignment="1">
      <alignment horizontal="left" vertical="center"/>
    </xf>
    <xf numFmtId="0" fontId="16" fillId="0" borderId="56" xfId="42" applyFont="1" applyBorder="1" applyAlignment="1">
      <alignment vertical="center"/>
    </xf>
    <xf numFmtId="0" fontId="1" fillId="0" borderId="0" xfId="0" applyFont="1" applyBorder="1">
      <alignment vertical="center"/>
    </xf>
    <xf numFmtId="0" fontId="16" fillId="0" borderId="0" xfId="0" applyFont="1" applyBorder="1">
      <alignment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justifyLastLine="1"/>
    </xf>
    <xf numFmtId="0" fontId="16" fillId="0" borderId="0" xfId="0" applyFont="1" applyAlignment="1">
      <alignment horizontal="justify"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0" fontId="25" fillId="0" borderId="0" xfId="0" applyFont="1" applyFill="1" applyBorder="1" applyAlignment="1">
      <alignment horizontal="right" vertical="center"/>
    </xf>
    <xf numFmtId="0" fontId="19" fillId="0" borderId="57" xfId="0" applyFont="1" applyFill="1" applyBorder="1">
      <alignment vertical="center"/>
    </xf>
    <xf numFmtId="0" fontId="19" fillId="0" borderId="58" xfId="0" applyFont="1" applyFill="1" applyBorder="1">
      <alignment vertical="center"/>
    </xf>
    <xf numFmtId="0" fontId="19" fillId="0" borderId="59" xfId="0" applyFont="1" applyFill="1" applyBorder="1">
      <alignment vertical="center"/>
    </xf>
    <xf numFmtId="0" fontId="19" fillId="0" borderId="60" xfId="0" applyFont="1" applyFill="1" applyBorder="1">
      <alignment vertical="center"/>
    </xf>
    <xf numFmtId="0" fontId="25" fillId="0" borderId="26" xfId="0" applyFont="1" applyFill="1" applyBorder="1" applyAlignment="1">
      <alignment horizontal="center" vertical="center"/>
    </xf>
    <xf numFmtId="0" fontId="19" fillId="0" borderId="26" xfId="0" applyFont="1" applyFill="1" applyBorder="1">
      <alignment vertical="center"/>
    </xf>
    <xf numFmtId="0" fontId="19" fillId="0" borderId="1" xfId="0" applyFont="1" applyFill="1" applyBorder="1">
      <alignment vertical="center"/>
    </xf>
    <xf numFmtId="0" fontId="19" fillId="0" borderId="61" xfId="0" applyFont="1" applyFill="1" applyBorder="1">
      <alignment vertical="center"/>
    </xf>
    <xf numFmtId="0" fontId="19" fillId="0" borderId="62" xfId="0" applyFont="1" applyFill="1" applyBorder="1">
      <alignment vertical="center"/>
    </xf>
    <xf numFmtId="0" fontId="19" fillId="0" borderId="63" xfId="0" applyFont="1" applyFill="1" applyBorder="1">
      <alignment vertical="center"/>
    </xf>
    <xf numFmtId="0" fontId="25" fillId="0" borderId="64" xfId="0" applyFont="1" applyFill="1" applyBorder="1" applyAlignment="1">
      <alignment horizontal="center" vertical="center"/>
    </xf>
    <xf numFmtId="0" fontId="19" fillId="0" borderId="64" xfId="0" applyFont="1" applyFill="1" applyBorder="1">
      <alignment vertical="center"/>
    </xf>
    <xf numFmtId="0" fontId="19" fillId="0" borderId="65" xfId="0" applyFont="1" applyFill="1" applyBorder="1">
      <alignment vertical="center"/>
    </xf>
    <xf numFmtId="0" fontId="19" fillId="0" borderId="66" xfId="0" applyFont="1" applyFill="1" applyBorder="1">
      <alignment vertical="center"/>
    </xf>
    <xf numFmtId="0" fontId="19" fillId="0" borderId="67"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horizontal="left" vertical="center"/>
    </xf>
    <xf numFmtId="0" fontId="25" fillId="0" borderId="0" xfId="0" applyFont="1" applyFill="1" applyBorder="1" applyAlignment="1">
      <alignment vertical="center"/>
    </xf>
    <xf numFmtId="0" fontId="6" fillId="0" borderId="70" xfId="0" applyFont="1" applyBorder="1" applyAlignment="1">
      <alignment horizontal="left" vertical="center" shrinkToFit="1"/>
    </xf>
    <xf numFmtId="176" fontId="6" fillId="0" borderId="21" xfId="0" applyNumberFormat="1" applyFont="1" applyBorder="1" applyAlignment="1">
      <alignment horizontal="center" vertical="center" wrapText="1"/>
    </xf>
    <xf numFmtId="0" fontId="6" fillId="0" borderId="71" xfId="0" applyFont="1" applyBorder="1" applyAlignment="1">
      <alignment horizontal="left" vertical="center" shrinkToFit="1"/>
    </xf>
    <xf numFmtId="176" fontId="6" fillId="0" borderId="19" xfId="0" applyNumberFormat="1" applyFont="1" applyBorder="1" applyAlignment="1">
      <alignment horizontal="center" vertical="center" wrapText="1"/>
    </xf>
    <xf numFmtId="0" fontId="6" fillId="0" borderId="72" xfId="0" applyFont="1" applyBorder="1" applyAlignment="1">
      <alignment horizontal="left" vertical="center" shrinkToFit="1"/>
    </xf>
    <xf numFmtId="176" fontId="6" fillId="0" borderId="73" xfId="0" applyNumberFormat="1" applyFont="1" applyBorder="1" applyAlignment="1">
      <alignment horizontal="center" vertical="center" wrapText="1"/>
    </xf>
    <xf numFmtId="0" fontId="6" fillId="0" borderId="74" xfId="0" applyFont="1" applyBorder="1" applyAlignment="1">
      <alignment horizontal="left" vertical="center" shrinkToFit="1"/>
    </xf>
    <xf numFmtId="0" fontId="6" fillId="0" borderId="76" xfId="0" applyFont="1" applyBorder="1" applyAlignment="1">
      <alignment horizontal="center" vertical="center"/>
    </xf>
    <xf numFmtId="0" fontId="6" fillId="0" borderId="74" xfId="0" applyFont="1" applyFill="1" applyBorder="1" applyAlignment="1">
      <alignment horizontal="left" vertical="center"/>
    </xf>
    <xf numFmtId="0" fontId="6" fillId="0" borderId="56" xfId="0" applyFont="1" applyBorder="1" applyAlignment="1">
      <alignment horizontal="center" vertical="center"/>
    </xf>
    <xf numFmtId="0" fontId="6" fillId="0" borderId="78" xfId="0" applyFont="1" applyFill="1" applyBorder="1" applyAlignment="1">
      <alignment horizontal="left" vertical="center"/>
    </xf>
    <xf numFmtId="0" fontId="6" fillId="0" borderId="79" xfId="0" applyFont="1" applyFill="1" applyBorder="1" applyAlignment="1">
      <alignment horizontal="left" vertical="center"/>
    </xf>
    <xf numFmtId="0" fontId="6" fillId="0" borderId="31" xfId="0" applyFont="1" applyBorder="1" applyAlignment="1">
      <alignment horizontal="center" vertical="center"/>
    </xf>
    <xf numFmtId="0" fontId="6" fillId="5" borderId="12" xfId="0" applyFont="1" applyFill="1" applyBorder="1" applyAlignment="1">
      <alignment horizontal="left" vertical="center" shrinkToFit="1"/>
    </xf>
    <xf numFmtId="0" fontId="6" fillId="5" borderId="0" xfId="0" applyFont="1" applyFill="1" applyBorder="1" applyAlignment="1">
      <alignment vertical="center" shrinkToFit="1"/>
    </xf>
    <xf numFmtId="0" fontId="6" fillId="5" borderId="80" xfId="0" applyFont="1" applyFill="1" applyBorder="1" applyAlignment="1">
      <alignment horizontal="center" vertical="center"/>
    </xf>
    <xf numFmtId="0" fontId="6" fillId="5" borderId="30" xfId="0" applyFont="1" applyFill="1" applyBorder="1" applyAlignment="1">
      <alignment vertical="center" shrinkToFit="1"/>
    </xf>
    <xf numFmtId="0" fontId="6" fillId="5" borderId="81" xfId="0" applyFont="1" applyFill="1" applyBorder="1" applyAlignment="1">
      <alignment horizontal="center" vertical="center"/>
    </xf>
    <xf numFmtId="0" fontId="6" fillId="5" borderId="12" xfId="0" applyFont="1" applyFill="1" applyBorder="1" applyAlignment="1">
      <alignment vertical="center" shrinkToFit="1"/>
    </xf>
    <xf numFmtId="0" fontId="6" fillId="5" borderId="11" xfId="0" applyFont="1" applyFill="1" applyBorder="1" applyAlignment="1">
      <alignment horizontal="center" vertical="center"/>
    </xf>
    <xf numFmtId="0" fontId="6" fillId="5" borderId="14" xfId="0" applyFont="1" applyFill="1" applyBorder="1" applyAlignment="1">
      <alignment vertical="center" shrinkToFit="1"/>
    </xf>
    <xf numFmtId="0" fontId="6" fillId="5" borderId="9" xfId="0" applyFont="1" applyFill="1" applyBorder="1" applyAlignment="1">
      <alignment vertical="center" shrinkToFit="1"/>
    </xf>
    <xf numFmtId="0" fontId="0" fillId="5" borderId="8" xfId="0" applyFont="1" applyFill="1" applyBorder="1" applyAlignment="1">
      <alignment horizontal="center" vertical="center"/>
    </xf>
    <xf numFmtId="0" fontId="6" fillId="5" borderId="75" xfId="0" applyFont="1" applyFill="1" applyBorder="1" applyAlignment="1">
      <alignment horizontal="left" vertical="center" wrapText="1" shrinkToFit="1"/>
    </xf>
    <xf numFmtId="0" fontId="6" fillId="5" borderId="7" xfId="0" applyFont="1" applyFill="1" applyBorder="1" applyAlignment="1">
      <alignment horizontal="center" vertical="center" wrapText="1"/>
    </xf>
    <xf numFmtId="0" fontId="6" fillId="5" borderId="29" xfId="0" applyFont="1" applyFill="1" applyBorder="1" applyAlignment="1">
      <alignment horizontal="left" vertical="center" shrinkToFit="1"/>
    </xf>
    <xf numFmtId="0" fontId="6" fillId="5" borderId="83" xfId="0" applyFont="1" applyFill="1" applyBorder="1" applyAlignment="1">
      <alignment horizontal="center" vertical="center" wrapText="1"/>
    </xf>
    <xf numFmtId="0" fontId="6" fillId="5" borderId="34" xfId="0" applyFont="1" applyFill="1" applyBorder="1" applyAlignment="1">
      <alignment vertical="center" shrinkToFit="1"/>
    </xf>
    <xf numFmtId="0" fontId="6" fillId="5" borderId="83" xfId="0" applyFont="1" applyFill="1" applyBorder="1" applyAlignment="1">
      <alignment horizontal="center" vertical="center"/>
    </xf>
    <xf numFmtId="0" fontId="6" fillId="0" borderId="21" xfId="0" applyFont="1" applyBorder="1" applyAlignment="1">
      <alignment horizontal="center" vertical="center"/>
    </xf>
    <xf numFmtId="0" fontId="6" fillId="5" borderId="70" xfId="0" applyFont="1" applyFill="1" applyBorder="1" applyAlignment="1">
      <alignment vertical="center" shrinkToFit="1"/>
    </xf>
    <xf numFmtId="0" fontId="45" fillId="0" borderId="0" xfId="42" applyFont="1" applyBorder="1" applyAlignment="1" applyProtection="1">
      <alignment vertical="center"/>
      <protection locked="0"/>
    </xf>
    <xf numFmtId="0" fontId="46" fillId="0" borderId="0" xfId="0" applyFont="1" applyAlignment="1" applyProtection="1">
      <alignment horizontal="center" vertical="center"/>
      <protection locked="0"/>
    </xf>
    <xf numFmtId="0" fontId="46" fillId="0" borderId="0" xfId="0" applyFont="1" applyProtection="1">
      <alignment vertical="center"/>
      <protection locked="0"/>
    </xf>
    <xf numFmtId="0" fontId="47" fillId="0" borderId="0" xfId="0" applyFont="1" applyAlignment="1" applyProtection="1">
      <alignment horizontal="left" vertical="center"/>
      <protection locked="0"/>
    </xf>
    <xf numFmtId="0" fontId="48" fillId="0" borderId="0" xfId="0" applyFont="1" applyProtection="1">
      <alignment vertical="center"/>
      <protection locked="0"/>
    </xf>
    <xf numFmtId="0" fontId="47" fillId="0" borderId="0" xfId="42" applyFont="1" applyBorder="1" applyAlignment="1" applyProtection="1">
      <alignment vertical="center"/>
      <protection locked="0"/>
    </xf>
    <xf numFmtId="0" fontId="46" fillId="0" borderId="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6" fillId="0" borderId="1" xfId="0" applyFont="1" applyBorder="1" applyProtection="1">
      <alignment vertical="center"/>
      <protection locked="0"/>
    </xf>
    <xf numFmtId="0" fontId="48" fillId="0" borderId="1" xfId="0" applyFont="1" applyBorder="1" applyProtection="1">
      <alignment vertical="center"/>
      <protection locked="0"/>
    </xf>
    <xf numFmtId="0" fontId="46" fillId="0" borderId="0" xfId="43" applyFont="1" applyBorder="1" applyProtection="1">
      <alignment vertical="center"/>
      <protection locked="0"/>
    </xf>
    <xf numFmtId="55" fontId="46" fillId="0" borderId="1" xfId="0" quotePrefix="1" applyNumberFormat="1" applyFont="1" applyBorder="1" applyAlignment="1" applyProtection="1">
      <alignment horizontal="center" vertical="center" shrinkToFit="1"/>
      <protection locked="0"/>
    </xf>
    <xf numFmtId="0" fontId="46" fillId="0" borderId="18" xfId="0" applyFont="1" applyBorder="1" applyAlignment="1" applyProtection="1">
      <alignment horizontal="center" vertical="center" shrinkToFit="1"/>
      <protection locked="0"/>
    </xf>
    <xf numFmtId="0" fontId="46" fillId="0" borderId="68" xfId="0" applyFont="1" applyBorder="1" applyAlignment="1" applyProtection="1">
      <alignment horizontal="center" vertical="center"/>
      <protection locked="0"/>
    </xf>
    <xf numFmtId="178" fontId="46" fillId="35" borderId="1" xfId="0" applyNumberFormat="1" applyFont="1" applyFill="1" applyBorder="1" applyAlignment="1" applyProtection="1">
      <alignment horizontal="right" vertical="center"/>
      <protection locked="0"/>
    </xf>
    <xf numFmtId="178" fontId="48" fillId="35" borderId="1" xfId="0" applyNumberFormat="1" applyFont="1" applyFill="1" applyBorder="1" applyAlignment="1" applyProtection="1">
      <alignment horizontal="right" vertical="center"/>
      <protection locked="0"/>
    </xf>
    <xf numFmtId="0" fontId="46" fillId="0" borderId="1" xfId="0" applyFont="1" applyBorder="1" applyAlignment="1" applyProtection="1">
      <alignment horizontal="center" vertical="center"/>
      <protection locked="0"/>
    </xf>
    <xf numFmtId="179" fontId="46" fillId="0" borderId="0" xfId="0" applyNumberFormat="1" applyFont="1" applyBorder="1" applyAlignment="1" applyProtection="1">
      <alignment horizontal="right" vertical="center"/>
      <protection locked="0"/>
    </xf>
    <xf numFmtId="179" fontId="49" fillId="0" borderId="0" xfId="0" applyNumberFormat="1" applyFont="1" applyBorder="1" applyAlignment="1" applyProtection="1">
      <alignment horizontal="center" vertical="center" shrinkToFit="1"/>
      <protection locked="0"/>
    </xf>
    <xf numFmtId="0" fontId="48" fillId="0" borderId="0" xfId="0" applyFont="1" applyBorder="1" applyAlignment="1" applyProtection="1">
      <alignment horizontal="right" vertical="center"/>
      <protection locked="0"/>
    </xf>
    <xf numFmtId="0" fontId="46" fillId="0" borderId="0" xfId="0" applyFont="1" applyBorder="1" applyAlignment="1" applyProtection="1">
      <alignment horizontal="center" vertical="center"/>
      <protection locked="0"/>
    </xf>
    <xf numFmtId="179" fontId="46" fillId="0" borderId="84" xfId="0" applyNumberFormat="1" applyFont="1" applyBorder="1" applyAlignment="1" applyProtection="1">
      <alignment horizontal="right" vertical="center"/>
      <protection locked="0"/>
    </xf>
    <xf numFmtId="0" fontId="46" fillId="0" borderId="0" xfId="0" applyFont="1" applyAlignment="1" applyProtection="1">
      <alignment horizontal="right" vertical="center"/>
      <protection locked="0"/>
    </xf>
    <xf numFmtId="179" fontId="46" fillId="35" borderId="1" xfId="0" applyNumberFormat="1" applyFont="1" applyFill="1" applyBorder="1" applyAlignment="1" applyProtection="1">
      <alignment horizontal="right" vertical="center"/>
      <protection locked="0"/>
    </xf>
    <xf numFmtId="179" fontId="48" fillId="35" borderId="1" xfId="0" applyNumberFormat="1" applyFont="1" applyFill="1" applyBorder="1" applyAlignment="1" applyProtection="1">
      <alignment horizontal="right" vertical="center"/>
      <protection locked="0"/>
    </xf>
    <xf numFmtId="0" fontId="46" fillId="0" borderId="34" xfId="0" applyFont="1" applyBorder="1" applyAlignment="1" applyProtection="1">
      <alignment horizontal="center" vertical="center"/>
      <protection locked="0"/>
    </xf>
    <xf numFmtId="179" fontId="46" fillId="0" borderId="0" xfId="0" applyNumberFormat="1" applyFont="1" applyBorder="1" applyAlignment="1" applyProtection="1">
      <alignment horizontal="center" vertical="center"/>
      <protection locked="0"/>
    </xf>
    <xf numFmtId="179" fontId="46" fillId="0" borderId="84" xfId="0" applyNumberFormat="1" applyFont="1" applyBorder="1" applyAlignment="1" applyProtection="1">
      <alignment horizontal="center" vertical="center"/>
      <protection locked="0"/>
    </xf>
    <xf numFmtId="9" fontId="46" fillId="0" borderId="84" xfId="0" applyNumberFormat="1" applyFont="1" applyBorder="1" applyAlignment="1" applyProtection="1">
      <alignment horizontal="center" vertical="center"/>
    </xf>
    <xf numFmtId="9" fontId="46" fillId="0" borderId="0" xfId="0" applyNumberFormat="1" applyFont="1" applyBorder="1" applyAlignment="1" applyProtection="1">
      <alignment horizontal="center" vertical="center"/>
    </xf>
    <xf numFmtId="179" fontId="49" fillId="0" borderId="0" xfId="0" applyNumberFormat="1" applyFont="1" applyBorder="1" applyAlignment="1" applyProtection="1">
      <alignment horizontal="left" vertical="center" shrinkToFit="1"/>
    </xf>
    <xf numFmtId="179" fontId="49" fillId="0" borderId="84" xfId="0" applyNumberFormat="1" applyFont="1" applyBorder="1" applyAlignment="1" applyProtection="1">
      <alignment horizontal="left" vertical="center" shrinkToFit="1"/>
    </xf>
    <xf numFmtId="180" fontId="48" fillId="0" borderId="0" xfId="0" applyNumberFormat="1" applyFont="1" applyBorder="1" applyAlignment="1" applyProtection="1">
      <alignment horizontal="right" vertical="center"/>
    </xf>
    <xf numFmtId="0" fontId="46" fillId="0" borderId="0" xfId="0" applyFont="1" applyBorder="1" applyProtection="1">
      <alignment vertical="center"/>
      <protection locked="0"/>
    </xf>
    <xf numFmtId="0" fontId="46" fillId="0" borderId="30" xfId="0" applyFont="1" applyBorder="1" applyAlignment="1" applyProtection="1">
      <alignment horizontal="center" vertical="center"/>
      <protection locked="0"/>
    </xf>
    <xf numFmtId="9" fontId="46" fillId="0" borderId="0" xfId="0" applyNumberFormat="1" applyFont="1" applyBorder="1" applyAlignment="1" applyProtection="1">
      <alignment horizontal="center" vertical="center"/>
      <protection locked="0"/>
    </xf>
    <xf numFmtId="179" fontId="49" fillId="0" borderId="0" xfId="0" applyNumberFormat="1" applyFont="1" applyBorder="1" applyAlignment="1" applyProtection="1">
      <alignment horizontal="left" vertical="center" shrinkToFit="1"/>
      <protection locked="0"/>
    </xf>
    <xf numFmtId="179" fontId="49" fillId="0" borderId="30" xfId="0" applyNumberFormat="1" applyFont="1" applyBorder="1" applyAlignment="1" applyProtection="1">
      <alignment horizontal="left" vertical="center" shrinkToFit="1"/>
      <protection locked="0"/>
    </xf>
    <xf numFmtId="180" fontId="48" fillId="0" borderId="0" xfId="0" applyNumberFormat="1" applyFont="1" applyBorder="1" applyAlignment="1" applyProtection="1">
      <alignment horizontal="right" vertical="center"/>
      <protection locked="0"/>
    </xf>
    <xf numFmtId="179" fontId="46" fillId="0" borderId="85" xfId="0" applyNumberFormat="1" applyFont="1" applyBorder="1" applyAlignment="1" applyProtection="1">
      <alignment horizontal="center" vertical="center"/>
      <protection locked="0"/>
    </xf>
    <xf numFmtId="179" fontId="49" fillId="0" borderId="0" xfId="0" applyNumberFormat="1" applyFont="1" applyBorder="1" applyAlignment="1" applyProtection="1">
      <alignment horizontal="left" vertical="center"/>
    </xf>
    <xf numFmtId="0" fontId="48" fillId="0" borderId="0" xfId="0" applyFont="1" applyAlignment="1" applyProtection="1">
      <alignment horizontal="center" vertical="center"/>
      <protection locked="0"/>
    </xf>
    <xf numFmtId="179" fontId="46" fillId="0" borderId="86" xfId="0" applyNumberFormat="1" applyFont="1" applyBorder="1" applyAlignment="1" applyProtection="1">
      <alignment horizontal="center" vertical="center"/>
      <protection locked="0"/>
    </xf>
    <xf numFmtId="0" fontId="6" fillId="5" borderId="10" xfId="0" applyFont="1" applyFill="1" applyBorder="1" applyAlignment="1">
      <alignment horizontal="left" vertical="center" wrapText="1"/>
    </xf>
    <xf numFmtId="0" fontId="19" fillId="0" borderId="117" xfId="0" applyFont="1" applyFill="1" applyBorder="1">
      <alignment vertical="center"/>
    </xf>
    <xf numFmtId="0" fontId="25" fillId="0" borderId="31" xfId="0" applyFont="1" applyFill="1" applyBorder="1" applyAlignment="1">
      <alignment horizontal="center" vertical="center"/>
    </xf>
    <xf numFmtId="0" fontId="19" fillId="0" borderId="31" xfId="0" applyFont="1" applyFill="1" applyBorder="1">
      <alignment vertical="center"/>
    </xf>
    <xf numFmtId="0" fontId="19" fillId="0" borderId="68" xfId="0" applyFont="1" applyFill="1" applyBorder="1">
      <alignment vertical="center"/>
    </xf>
    <xf numFmtId="0" fontId="19" fillId="0" borderId="128" xfId="0" applyFont="1" applyFill="1" applyBorder="1">
      <alignment vertical="center"/>
    </xf>
    <xf numFmtId="0" fontId="19" fillId="0" borderId="129" xfId="0" applyFont="1" applyFill="1" applyBorder="1">
      <alignment vertical="center"/>
    </xf>
    <xf numFmtId="0" fontId="19" fillId="0" borderId="63" xfId="0" applyFont="1" applyFill="1" applyBorder="1" applyAlignment="1">
      <alignment horizontal="center" vertical="center"/>
    </xf>
    <xf numFmtId="0" fontId="19" fillId="0" borderId="65" xfId="0" applyFont="1" applyFill="1" applyBorder="1" applyAlignment="1">
      <alignment vertical="center"/>
    </xf>
    <xf numFmtId="0" fontId="19" fillId="0" borderId="66" xfId="0" applyFont="1" applyFill="1" applyBorder="1" applyAlignment="1">
      <alignment vertical="center"/>
    </xf>
    <xf numFmtId="0" fontId="6" fillId="5" borderId="87" xfId="0" applyFont="1" applyFill="1" applyBorder="1" applyAlignment="1">
      <alignment vertical="center" shrinkToFi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center" vertical="center"/>
    </xf>
    <xf numFmtId="0" fontId="6" fillId="0" borderId="22" xfId="0" applyFont="1" applyFill="1" applyBorder="1" applyAlignment="1">
      <alignment vertical="center" shrinkToFit="1"/>
    </xf>
    <xf numFmtId="0" fontId="6" fillId="0" borderId="7" xfId="0" applyFont="1" applyFill="1" applyBorder="1" applyAlignment="1">
      <alignment horizontal="center" vertical="center"/>
    </xf>
    <xf numFmtId="0" fontId="6" fillId="0" borderId="23" xfId="0" applyFont="1" applyFill="1" applyBorder="1" applyAlignment="1">
      <alignment vertical="center" shrinkToFit="1"/>
    </xf>
    <xf numFmtId="0" fontId="6" fillId="0" borderId="6" xfId="0" applyFont="1" applyFill="1" applyBorder="1" applyAlignment="1">
      <alignment vertical="center" wrapText="1"/>
    </xf>
    <xf numFmtId="0" fontId="6" fillId="0" borderId="1" xfId="0" applyFont="1" applyFill="1" applyBorder="1" applyAlignment="1">
      <alignment horizontal="left" vertical="top" wrapText="1"/>
    </xf>
    <xf numFmtId="0" fontId="6" fillId="0" borderId="69" xfId="0" applyFont="1" applyFill="1" applyBorder="1" applyAlignment="1">
      <alignment horizontal="left" vertical="center"/>
    </xf>
    <xf numFmtId="0" fontId="6" fillId="0" borderId="2" xfId="0" applyFont="1" applyBorder="1" applyAlignment="1">
      <alignment horizontal="left" vertical="top" wrapText="1" shrinkToFit="1"/>
    </xf>
    <xf numFmtId="0" fontId="6" fillId="0" borderId="5" xfId="0" applyFont="1" applyBorder="1" applyAlignment="1">
      <alignment horizontal="left" vertical="top" wrapText="1" shrinkToFi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center" wrapText="1" shrinkToFit="1"/>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top" wrapText="1"/>
    </xf>
    <xf numFmtId="0" fontId="0" fillId="0" borderId="83" xfId="0" applyFont="1" applyFill="1" applyBorder="1" applyAlignment="1">
      <alignment horizontal="center" vertical="center" wrapText="1"/>
    </xf>
    <xf numFmtId="0" fontId="0" fillId="0" borderId="18" xfId="0" applyFont="1" applyBorder="1" applyAlignment="1">
      <alignment horizontal="left" vertical="center" shrinkToFit="1"/>
    </xf>
    <xf numFmtId="0" fontId="0" fillId="0" borderId="1" xfId="0" applyFont="1" applyFill="1" applyBorder="1" applyAlignment="1">
      <alignment horizontal="left" vertical="center" wrapText="1"/>
    </xf>
    <xf numFmtId="0" fontId="6" fillId="0" borderId="76" xfId="0" applyFont="1" applyFill="1" applyBorder="1" applyAlignment="1">
      <alignment horizontal="left" vertical="top" wrapText="1"/>
    </xf>
    <xf numFmtId="0" fontId="6" fillId="0" borderId="83" xfId="0" applyFont="1" applyFill="1" applyBorder="1" applyAlignment="1">
      <alignment horizontal="center" vertical="center"/>
    </xf>
    <xf numFmtId="0" fontId="6" fillId="0" borderId="34" xfId="0" applyFont="1" applyFill="1" applyBorder="1" applyAlignment="1">
      <alignment vertical="center" shrinkToFit="1"/>
    </xf>
    <xf numFmtId="0" fontId="6" fillId="0" borderId="21"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21" xfId="0" applyFont="1" applyFill="1" applyBorder="1" applyAlignment="1">
      <alignment horizontal="left" vertical="top" wrapText="1"/>
    </xf>
    <xf numFmtId="0" fontId="6" fillId="5" borderId="73" xfId="0" applyFont="1" applyFill="1" applyBorder="1" applyAlignment="1">
      <alignment horizontal="left" vertical="top" wrapText="1"/>
    </xf>
    <xf numFmtId="0" fontId="6" fillId="5" borderId="24" xfId="0" applyFont="1" applyFill="1" applyBorder="1" applyAlignment="1">
      <alignment horizontal="center" vertical="center"/>
    </xf>
    <xf numFmtId="0" fontId="6" fillId="5" borderId="133" xfId="0" applyFont="1" applyFill="1" applyBorder="1" applyAlignment="1">
      <alignment vertical="center" shrinkToFit="1"/>
    </xf>
    <xf numFmtId="0" fontId="6" fillId="5" borderId="5" xfId="0" applyFont="1" applyFill="1" applyBorder="1" applyAlignment="1">
      <alignment horizontal="left" vertical="top" wrapText="1"/>
    </xf>
    <xf numFmtId="0" fontId="6" fillId="5" borderId="74" xfId="0" applyFont="1" applyFill="1" applyBorder="1" applyAlignment="1">
      <alignment vertical="center" shrinkToFit="1"/>
    </xf>
    <xf numFmtId="0" fontId="6" fillId="5" borderId="56"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34" xfId="0" applyFont="1" applyFill="1" applyBorder="1" applyAlignment="1">
      <alignment vertical="center" shrinkToFit="1"/>
    </xf>
    <xf numFmtId="0" fontId="6" fillId="5" borderId="3" xfId="0" applyFont="1" applyFill="1" applyBorder="1" applyAlignment="1">
      <alignment horizontal="left" vertical="top" wrapText="1"/>
    </xf>
    <xf numFmtId="0" fontId="6" fillId="5" borderId="135" xfId="0" applyFont="1" applyFill="1" applyBorder="1" applyAlignment="1">
      <alignment horizontal="left" vertical="top" wrapText="1"/>
    </xf>
    <xf numFmtId="0" fontId="6" fillId="5" borderId="136" xfId="0" applyFont="1" applyFill="1" applyBorder="1" applyAlignment="1">
      <alignment horizontal="center" vertical="center"/>
    </xf>
    <xf numFmtId="0" fontId="6" fillId="5" borderId="137" xfId="0" applyFont="1" applyFill="1" applyBorder="1" applyAlignment="1">
      <alignment vertical="center" shrinkToFit="1"/>
    </xf>
    <xf numFmtId="0" fontId="6" fillId="5" borderId="138" xfId="0" applyFont="1" applyFill="1" applyBorder="1" applyAlignment="1">
      <alignment vertical="center" wrapText="1"/>
    </xf>
    <xf numFmtId="0" fontId="6" fillId="5" borderId="139" xfId="0" applyFont="1" applyFill="1" applyBorder="1" applyAlignment="1">
      <alignment vertical="center" wrapText="1"/>
    </xf>
    <xf numFmtId="0" fontId="6" fillId="5" borderId="25" xfId="0" applyFont="1" applyFill="1" applyBorder="1" applyAlignment="1">
      <alignment vertical="center" shrinkToFit="1"/>
    </xf>
    <xf numFmtId="0" fontId="6" fillId="5" borderId="82"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left" vertical="center" shrinkToFit="1"/>
    </xf>
    <xf numFmtId="0" fontId="6" fillId="0" borderId="3"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top"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left" vertical="center" shrinkToFit="1"/>
    </xf>
    <xf numFmtId="0" fontId="6" fillId="0" borderId="6"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69" xfId="0" applyFont="1" applyFill="1" applyBorder="1" applyAlignment="1">
      <alignment horizontal="left" vertical="center" shrinkToFit="1"/>
    </xf>
    <xf numFmtId="0" fontId="6" fillId="0" borderId="83" xfId="0" applyFont="1" applyFill="1" applyBorder="1" applyAlignment="1">
      <alignment horizontal="center" vertical="center" wrapText="1"/>
    </xf>
    <xf numFmtId="0" fontId="6" fillId="0" borderId="29" xfId="0" applyFont="1" applyFill="1" applyBorder="1" applyAlignment="1">
      <alignment horizontal="left" vertical="center" shrinkToFit="1"/>
    </xf>
    <xf numFmtId="0" fontId="6" fillId="0" borderId="11" xfId="0" applyFont="1" applyFill="1" applyBorder="1" applyAlignment="1">
      <alignment horizontal="center" vertical="center" wrapText="1"/>
    </xf>
    <xf numFmtId="0" fontId="6" fillId="0" borderId="12" xfId="0" applyFont="1" applyFill="1" applyBorder="1" applyAlignment="1">
      <alignment horizontal="left" vertical="center" shrinkToFit="1"/>
    </xf>
    <xf numFmtId="0" fontId="6" fillId="5" borderId="15" xfId="0" applyFont="1" applyFill="1" applyBorder="1" applyAlignment="1">
      <alignment horizontal="left" vertical="top" wrapText="1"/>
    </xf>
    <xf numFmtId="0" fontId="6" fillId="5" borderId="68" xfId="0" applyFont="1" applyFill="1" applyBorder="1" applyAlignment="1">
      <alignment horizontal="left" vertical="top" wrapText="1"/>
    </xf>
    <xf numFmtId="0" fontId="6" fillId="5" borderId="81" xfId="0" applyFont="1" applyFill="1" applyBorder="1" applyAlignment="1">
      <alignment horizontal="center" vertical="center" wrapText="1"/>
    </xf>
    <xf numFmtId="0" fontId="6" fillId="5" borderId="35" xfId="0" applyFont="1" applyFill="1" applyBorder="1" applyAlignment="1">
      <alignment horizontal="left" vertical="center" wrapText="1" shrinkToFit="1"/>
    </xf>
    <xf numFmtId="0" fontId="6" fillId="5" borderId="68"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38" xfId="0" applyFont="1" applyFill="1" applyBorder="1" applyAlignment="1">
      <alignment horizontal="left" vertical="center" wrapText="1"/>
    </xf>
    <xf numFmtId="0" fontId="6" fillId="0" borderId="140" xfId="0" applyFont="1" applyFill="1" applyBorder="1" applyAlignment="1">
      <alignment horizontal="left" vertical="center" wrapText="1"/>
    </xf>
    <xf numFmtId="0" fontId="6" fillId="5" borderId="6"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center" wrapText="1"/>
    </xf>
    <xf numFmtId="0" fontId="6" fillId="5" borderId="19" xfId="0" applyFont="1" applyFill="1" applyBorder="1" applyAlignment="1">
      <alignment horizontal="left" vertical="top" wrapText="1"/>
    </xf>
    <xf numFmtId="0" fontId="6" fillId="5" borderId="31" xfId="0" applyFont="1" applyFill="1" applyBorder="1" applyAlignment="1">
      <alignment horizontal="left" vertical="top" wrapText="1"/>
    </xf>
    <xf numFmtId="0" fontId="6" fillId="0" borderId="22" xfId="0" applyFont="1" applyFill="1" applyBorder="1" applyAlignment="1">
      <alignment horizontal="left" vertical="center" shrinkToFit="1"/>
    </xf>
    <xf numFmtId="0" fontId="0" fillId="0" borderId="10" xfId="0" applyFont="1" applyBorder="1" applyAlignment="1">
      <alignment horizontal="left" vertical="top" wrapText="1"/>
    </xf>
    <xf numFmtId="0" fontId="0" fillId="0" borderId="8" xfId="0" applyFont="1" applyBorder="1" applyAlignment="1">
      <alignment horizontal="center" vertical="center" wrapText="1"/>
    </xf>
    <xf numFmtId="0" fontId="0" fillId="0" borderId="9" xfId="0" applyFont="1" applyBorder="1" applyAlignment="1">
      <alignment horizontal="left" vertical="center" shrinkToFit="1"/>
    </xf>
    <xf numFmtId="0" fontId="0" fillId="0" borderId="68" xfId="0" applyFont="1" applyBorder="1" applyAlignment="1">
      <alignment horizontal="left" vertical="top" wrapText="1"/>
    </xf>
    <xf numFmtId="0" fontId="0" fillId="0" borderId="7" xfId="0" applyFont="1" applyBorder="1" applyAlignment="1">
      <alignment horizontal="center" vertical="center" wrapText="1"/>
    </xf>
    <xf numFmtId="0" fontId="0" fillId="0" borderId="75" xfId="0" applyFont="1" applyBorder="1" applyAlignment="1">
      <alignment horizontal="left" vertical="center" shrinkToFit="1"/>
    </xf>
    <xf numFmtId="0" fontId="0" fillId="0" borderId="35" xfId="0" applyFont="1" applyBorder="1" applyAlignment="1">
      <alignment horizontal="left" vertical="center" wrapText="1"/>
    </xf>
    <xf numFmtId="0" fontId="6" fillId="5" borderId="16" xfId="0" applyFont="1" applyFill="1" applyBorder="1" applyAlignment="1">
      <alignment horizontal="left" vertical="top" wrapText="1"/>
    </xf>
    <xf numFmtId="0" fontId="6" fillId="5" borderId="13"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15" xfId="0" applyFont="1" applyFill="1" applyBorder="1" applyAlignment="1">
      <alignment horizontal="left" vertical="top" wrapText="1" shrinkToFit="1"/>
    </xf>
    <xf numFmtId="0" fontId="6" fillId="5" borderId="15" xfId="0" applyFont="1" applyFill="1" applyBorder="1" applyAlignment="1">
      <alignment horizontal="left" vertical="center"/>
    </xf>
    <xf numFmtId="0" fontId="6" fillId="5" borderId="3" xfId="0" applyFont="1" applyFill="1" applyBorder="1" applyAlignment="1">
      <alignment vertical="center"/>
    </xf>
    <xf numFmtId="0" fontId="6" fillId="5" borderId="87" xfId="0" applyFont="1" applyFill="1" applyBorder="1" applyAlignment="1">
      <alignment horizontal="left" vertical="center" shrinkToFit="1"/>
    </xf>
    <xf numFmtId="0" fontId="6" fillId="5" borderId="70" xfId="0" applyFont="1" applyFill="1" applyBorder="1" applyAlignment="1">
      <alignment horizontal="left" vertical="center" shrinkToFit="1"/>
    </xf>
    <xf numFmtId="0" fontId="6" fillId="5" borderId="15" xfId="0" applyFont="1" applyFill="1" applyBorder="1" applyAlignment="1">
      <alignment vertical="center"/>
    </xf>
    <xf numFmtId="0" fontId="6" fillId="0" borderId="10" xfId="0" applyFont="1" applyBorder="1" applyAlignment="1">
      <alignment horizontal="left" vertical="top" wrapText="1"/>
    </xf>
    <xf numFmtId="0" fontId="6" fillId="0" borderId="71" xfId="0" applyFont="1" applyFill="1" applyBorder="1" applyAlignment="1">
      <alignment horizontal="left" vertical="center"/>
    </xf>
    <xf numFmtId="0" fontId="6" fillId="0" borderId="3" xfId="0" applyFont="1" applyBorder="1" applyAlignment="1">
      <alignment horizontal="left" vertical="top" wrapText="1"/>
    </xf>
    <xf numFmtId="0" fontId="6" fillId="0" borderId="70" xfId="0" applyFont="1" applyFill="1" applyBorder="1" applyAlignment="1">
      <alignment horizontal="left" vertical="center"/>
    </xf>
    <xf numFmtId="0" fontId="6" fillId="0" borderId="6" xfId="0" applyFont="1" applyBorder="1" applyAlignment="1">
      <alignment horizontal="left" vertical="top" wrapText="1"/>
    </xf>
    <xf numFmtId="0" fontId="6" fillId="0" borderId="8" xfId="0" applyFont="1" applyBorder="1" applyAlignment="1">
      <alignment horizontal="center" vertical="center"/>
    </xf>
    <xf numFmtId="0" fontId="6" fillId="0" borderId="15" xfId="0" applyFont="1" applyBorder="1" applyAlignment="1">
      <alignment horizontal="left" vertical="top" wrapText="1"/>
    </xf>
    <xf numFmtId="0" fontId="6" fillId="0" borderId="83" xfId="0" applyFont="1" applyBorder="1" applyAlignment="1">
      <alignment horizontal="center" vertical="center"/>
    </xf>
    <xf numFmtId="0" fontId="6" fillId="0" borderId="78" xfId="0" applyFont="1" applyBorder="1" applyAlignment="1">
      <alignment vertical="center" shrinkToFit="1"/>
    </xf>
    <xf numFmtId="0" fontId="6" fillId="0" borderId="2" xfId="0" applyFont="1" applyBorder="1" applyAlignment="1">
      <alignment vertical="center" wrapText="1"/>
    </xf>
    <xf numFmtId="0" fontId="6" fillId="0" borderId="56" xfId="0" applyFont="1" applyBorder="1" applyAlignment="1">
      <alignment horizontal="left" vertical="top" wrapText="1" shrinkToFit="1"/>
    </xf>
    <xf numFmtId="0" fontId="6" fillId="0" borderId="80" xfId="0" applyFont="1" applyBorder="1" applyAlignment="1">
      <alignment horizontal="center" vertical="center"/>
    </xf>
    <xf numFmtId="0" fontId="6" fillId="0" borderId="74" xfId="0" applyFont="1" applyBorder="1" applyAlignment="1">
      <alignment vertical="center" shrinkToFit="1"/>
    </xf>
    <xf numFmtId="0" fontId="6" fillId="0" borderId="5" xfId="0" applyFont="1" applyBorder="1" applyAlignment="1">
      <alignment vertical="center" wrapText="1"/>
    </xf>
    <xf numFmtId="0" fontId="6" fillId="0" borderId="13" xfId="0" applyFont="1" applyBorder="1" applyAlignment="1">
      <alignment horizontal="left" vertical="top" wrapText="1" shrinkToFit="1"/>
    </xf>
    <xf numFmtId="0" fontId="6" fillId="0" borderId="88" xfId="0" applyFont="1" applyBorder="1" applyAlignment="1">
      <alignment vertical="center" shrinkToFit="1"/>
    </xf>
    <xf numFmtId="0" fontId="6" fillId="0" borderId="13" xfId="0" applyFont="1" applyBorder="1" applyAlignment="1">
      <alignment vertical="center" wrapText="1"/>
    </xf>
    <xf numFmtId="0" fontId="6" fillId="0" borderId="3" xfId="0" applyFont="1" applyBorder="1" applyAlignment="1">
      <alignment horizontal="left" vertical="top" wrapText="1" shrinkToFit="1"/>
    </xf>
    <xf numFmtId="0" fontId="6" fillId="0" borderId="72" xfId="0" applyFont="1" applyBorder="1" applyAlignment="1">
      <alignment vertical="center" shrinkToFit="1"/>
    </xf>
    <xf numFmtId="0" fontId="6" fillId="0" borderId="15" xfId="0" applyFont="1" applyBorder="1" applyAlignment="1">
      <alignment vertical="center" wrapText="1"/>
    </xf>
    <xf numFmtId="0" fontId="6" fillId="0" borderId="70" xfId="0" applyFont="1" applyBorder="1" applyAlignment="1">
      <alignment vertical="center" shrinkToFit="1"/>
    </xf>
    <xf numFmtId="0" fontId="6" fillId="0" borderId="75" xfId="0" applyFont="1" applyBorder="1" applyAlignment="1">
      <alignment vertical="center" shrinkToFit="1"/>
    </xf>
    <xf numFmtId="0" fontId="6" fillId="0" borderId="10" xfId="0" applyFont="1" applyBorder="1" applyAlignment="1">
      <alignment horizontal="left" vertical="top" wrapText="1" shrinkToFit="1"/>
    </xf>
    <xf numFmtId="0" fontId="6" fillId="0" borderId="9" xfId="0" applyFont="1" applyBorder="1" applyAlignment="1">
      <alignment vertical="center" shrinkToFit="1"/>
    </xf>
    <xf numFmtId="0" fontId="6" fillId="0" borderId="87" xfId="0" applyFont="1" applyBorder="1" applyAlignment="1">
      <alignment vertical="center" shrinkToFit="1"/>
    </xf>
    <xf numFmtId="0" fontId="6" fillId="0" borderId="6" xfId="0" applyFont="1" applyBorder="1" applyAlignment="1">
      <alignment horizontal="left" vertical="top" wrapText="1" shrinkToFit="1"/>
    </xf>
    <xf numFmtId="0" fontId="0" fillId="0" borderId="2" xfId="0" applyFont="1" applyBorder="1" applyAlignment="1">
      <alignment horizontal="left" vertical="top" wrapText="1" shrinkToFit="1"/>
    </xf>
    <xf numFmtId="0" fontId="0" fillId="0" borderId="83" xfId="0" applyFont="1" applyBorder="1" applyAlignment="1">
      <alignment horizontal="center" vertical="center"/>
    </xf>
    <xf numFmtId="0" fontId="0" fillId="0" borderId="78" xfId="0" applyFont="1" applyBorder="1" applyAlignment="1">
      <alignment vertical="center" shrinkToFit="1"/>
    </xf>
    <xf numFmtId="0" fontId="0" fillId="0" borderId="5" xfId="0" applyFont="1" applyBorder="1" applyAlignment="1">
      <alignment horizontal="left" vertical="top" wrapText="1" shrinkToFit="1"/>
    </xf>
    <xf numFmtId="0" fontId="0" fillId="0" borderId="80" xfId="0" applyFont="1" applyBorder="1" applyAlignment="1">
      <alignment horizontal="center" vertical="center"/>
    </xf>
    <xf numFmtId="0" fontId="0" fillId="0" borderId="74" xfId="0" applyFont="1" applyBorder="1" applyAlignment="1">
      <alignment vertical="center" shrinkToFit="1"/>
    </xf>
    <xf numFmtId="0" fontId="0" fillId="0" borderId="13" xfId="0" applyFont="1" applyBorder="1" applyAlignment="1">
      <alignment horizontal="left" vertical="top" wrapText="1" shrinkToFit="1"/>
    </xf>
    <xf numFmtId="0" fontId="0" fillId="0" borderId="88" xfId="0" applyFont="1" applyBorder="1" applyAlignment="1">
      <alignment vertical="center" shrinkToFit="1"/>
    </xf>
    <xf numFmtId="0" fontId="0" fillId="0" borderId="4" xfId="0" applyFont="1" applyBorder="1" applyAlignment="1">
      <alignment horizontal="center" vertical="center"/>
    </xf>
    <xf numFmtId="0" fontId="0" fillId="0" borderId="87" xfId="0" applyFont="1" applyBorder="1" applyAlignment="1">
      <alignment vertical="center" shrinkToFit="1"/>
    </xf>
    <xf numFmtId="0" fontId="6" fillId="0" borderId="19"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5" xfId="0" applyFont="1" applyBorder="1" applyAlignment="1">
      <alignment horizontal="left" vertical="top" wrapText="1" shrinkToFit="1"/>
    </xf>
    <xf numFmtId="176" fontId="6" fillId="0" borderId="80"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0" fontId="6" fillId="0" borderId="88" xfId="0" applyFont="1" applyBorder="1" applyAlignment="1">
      <alignment horizontal="left" vertical="center" shrinkToFit="1"/>
    </xf>
    <xf numFmtId="0" fontId="6" fillId="0" borderId="0" xfId="0" applyFont="1" applyBorder="1" applyAlignment="1">
      <alignment horizontal="left" vertical="top" wrapText="1" shrinkToFit="1"/>
    </xf>
    <xf numFmtId="0" fontId="6" fillId="0" borderId="82" xfId="0" applyFont="1" applyBorder="1" applyAlignment="1">
      <alignment horizontal="left" vertical="top" wrapText="1" shrinkToFit="1"/>
    </xf>
    <xf numFmtId="176" fontId="6" fillId="0" borderId="82" xfId="0" applyNumberFormat="1" applyFont="1" applyBorder="1" applyAlignment="1">
      <alignment horizontal="center" vertical="center" wrapText="1"/>
    </xf>
    <xf numFmtId="0" fontId="6" fillId="0" borderId="73" xfId="0" applyFont="1" applyBorder="1" applyAlignment="1">
      <alignment horizontal="left" vertical="top" wrapText="1" shrinkToFit="1"/>
    </xf>
    <xf numFmtId="176" fontId="6" fillId="0" borderId="24" xfId="0" applyNumberFormat="1" applyFont="1" applyBorder="1" applyAlignment="1">
      <alignment horizontal="center" vertical="center" wrapText="1"/>
    </xf>
    <xf numFmtId="176" fontId="6" fillId="0" borderId="56" xfId="0" applyNumberFormat="1" applyFont="1" applyBorder="1" applyAlignment="1">
      <alignment horizontal="center" vertical="center" wrapText="1"/>
    </xf>
    <xf numFmtId="0" fontId="6" fillId="0" borderId="76" xfId="0" applyFont="1" applyBorder="1" applyAlignment="1">
      <alignment horizontal="left" vertical="top" wrapText="1" shrinkToFit="1"/>
    </xf>
    <xf numFmtId="176" fontId="6" fillId="0" borderId="76" xfId="0" applyNumberFormat="1" applyFont="1" applyBorder="1" applyAlignment="1">
      <alignment horizontal="center" vertical="center" wrapText="1"/>
    </xf>
    <xf numFmtId="0" fontId="6" fillId="0" borderId="78" xfId="0" applyFont="1" applyBorder="1" applyAlignment="1">
      <alignment horizontal="left" vertical="center" shrinkToFi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6" fillId="0" borderId="0" xfId="0" applyFont="1" applyAlignment="1">
      <alignment horizontal="left" vertical="center" wrapText="1"/>
    </xf>
    <xf numFmtId="0" fontId="6" fillId="0" borderId="0" xfId="0" applyFont="1" applyAlignment="1">
      <alignment vertical="center" shrinkToFit="1"/>
    </xf>
    <xf numFmtId="0" fontId="4" fillId="4" borderId="1" xfId="0" applyFont="1" applyFill="1" applyBorder="1" applyAlignment="1">
      <alignment horizontal="center" vertical="center"/>
    </xf>
    <xf numFmtId="0" fontId="6" fillId="5" borderId="76" xfId="0" applyFont="1" applyFill="1" applyBorder="1" applyAlignment="1">
      <alignment horizontal="left" vertical="top" wrapText="1"/>
    </xf>
    <xf numFmtId="0" fontId="50" fillId="5" borderId="10" xfId="0" applyFont="1" applyFill="1" applyBorder="1" applyAlignment="1">
      <alignment vertical="center" wrapText="1"/>
    </xf>
    <xf numFmtId="0" fontId="6" fillId="0" borderId="13" xfId="0" applyFont="1" applyFill="1" applyBorder="1" applyAlignment="1">
      <alignment horizontal="left" vertical="top" wrapText="1"/>
    </xf>
    <xf numFmtId="0" fontId="50" fillId="5" borderId="5" xfId="0" applyFont="1" applyFill="1" applyBorder="1" applyAlignment="1">
      <alignment vertical="center" wrapText="1"/>
    </xf>
    <xf numFmtId="0" fontId="6" fillId="0" borderId="81" xfId="0" applyFont="1" applyFill="1" applyBorder="1" applyAlignment="1">
      <alignment horizontal="center" vertical="center" wrapText="1"/>
    </xf>
    <xf numFmtId="0" fontId="6" fillId="0" borderId="35" xfId="0" applyFont="1" applyFill="1" applyBorder="1" applyAlignment="1">
      <alignment horizontal="left" vertical="center" shrinkToFit="1"/>
    </xf>
    <xf numFmtId="0" fontId="6" fillId="0" borderId="19" xfId="0" applyFont="1" applyFill="1" applyBorder="1" applyAlignment="1">
      <alignment horizontal="center" vertical="center" wrapText="1"/>
    </xf>
    <xf numFmtId="0" fontId="6" fillId="0" borderId="71" xfId="0" applyFont="1" applyFill="1" applyBorder="1" applyAlignment="1">
      <alignment vertical="center" shrinkToFit="1"/>
    </xf>
    <xf numFmtId="0" fontId="6" fillId="0" borderId="21" xfId="0" applyFont="1" applyFill="1" applyBorder="1" applyAlignment="1">
      <alignment horizontal="center" vertical="center" wrapText="1"/>
    </xf>
    <xf numFmtId="0" fontId="6" fillId="0" borderId="70"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69" xfId="0" applyFont="1" applyFill="1" applyBorder="1" applyAlignment="1">
      <alignment vertical="center" shrinkToFit="1"/>
    </xf>
    <xf numFmtId="0" fontId="6" fillId="0" borderId="73" xfId="0" applyFont="1" applyFill="1" applyBorder="1" applyAlignment="1">
      <alignment horizontal="center" vertical="center" wrapText="1"/>
    </xf>
    <xf numFmtId="0" fontId="6" fillId="0" borderId="72" xfId="0" applyFont="1" applyFill="1" applyBorder="1" applyAlignment="1">
      <alignment vertical="center" shrinkToFit="1"/>
    </xf>
    <xf numFmtId="0" fontId="6" fillId="0" borderId="15" xfId="0"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Border="1" applyAlignment="1">
      <alignment horizontal="center" vertical="center" wrapText="1"/>
    </xf>
    <xf numFmtId="0" fontId="6" fillId="0" borderId="14" xfId="0" applyFont="1" applyFill="1" applyBorder="1" applyAlignment="1">
      <alignment horizontal="left" vertical="center" wrapText="1" shrinkToFit="1"/>
    </xf>
    <xf numFmtId="0" fontId="6" fillId="0" borderId="71" xfId="0" applyFont="1" applyFill="1" applyBorder="1" applyAlignment="1">
      <alignment horizontal="left" vertical="center" shrinkToFit="1"/>
    </xf>
    <xf numFmtId="0" fontId="6" fillId="0" borderId="80" xfId="0" applyFont="1" applyFill="1" applyBorder="1" applyAlignment="1">
      <alignment horizontal="center" vertical="center" wrapText="1"/>
    </xf>
    <xf numFmtId="0" fontId="6" fillId="0" borderId="87" xfId="0" applyFont="1" applyFill="1" applyBorder="1" applyAlignment="1">
      <alignment horizontal="left" vertical="center" shrinkToFit="1"/>
    </xf>
    <xf numFmtId="0" fontId="6" fillId="0" borderId="75" xfId="0" applyFont="1" applyFill="1" applyBorder="1" applyAlignment="1">
      <alignment horizontal="left" vertical="center" shrinkToFit="1"/>
    </xf>
    <xf numFmtId="0" fontId="6" fillId="0" borderId="2" xfId="0" applyFont="1" applyBorder="1" applyAlignment="1">
      <alignment horizontal="left" vertical="top" wrapText="1"/>
    </xf>
    <xf numFmtId="0" fontId="6" fillId="5" borderId="22" xfId="0" applyFont="1" applyFill="1" applyBorder="1" applyAlignment="1">
      <alignment horizontal="left" vertical="center" wrapText="1" shrinkToFit="1"/>
    </xf>
    <xf numFmtId="0" fontId="6" fillId="5" borderId="80" xfId="0" applyFont="1" applyFill="1" applyBorder="1" applyAlignment="1">
      <alignment horizontal="center" vertical="center" wrapText="1"/>
    </xf>
    <xf numFmtId="0" fontId="6" fillId="5" borderId="0" xfId="0" applyFont="1" applyFill="1" applyBorder="1" applyAlignment="1">
      <alignment horizontal="left" vertical="center" shrinkToFit="1"/>
    </xf>
    <xf numFmtId="0" fontId="6" fillId="0" borderId="6" xfId="0" applyFont="1" applyFill="1" applyBorder="1" applyAlignment="1">
      <alignment horizontal="left" vertical="top" wrapText="1" shrinkToFit="1"/>
    </xf>
    <xf numFmtId="0" fontId="0" fillId="0" borderId="6" xfId="0" applyFont="1" applyFill="1" applyBorder="1" applyAlignment="1">
      <alignment vertical="center" wrapText="1"/>
    </xf>
    <xf numFmtId="0" fontId="6" fillId="0" borderId="2" xfId="0" applyFont="1" applyFill="1" applyBorder="1" applyAlignment="1">
      <alignment horizontal="left" vertical="top" wrapText="1" shrinkToFit="1"/>
    </xf>
    <xf numFmtId="0" fontId="6" fillId="0" borderId="29" xfId="0" applyFont="1" applyBorder="1" applyAlignment="1">
      <alignment vertical="center" shrinkToFit="1"/>
    </xf>
    <xf numFmtId="0" fontId="6" fillId="0" borderId="25" xfId="0" applyFont="1" applyBorder="1" applyAlignment="1">
      <alignment vertical="center" shrinkToFit="1"/>
    </xf>
    <xf numFmtId="0" fontId="6" fillId="0" borderId="3" xfId="0" applyFont="1" applyFill="1" applyBorder="1" applyAlignment="1">
      <alignment horizontal="left" vertical="top" wrapText="1" shrinkToFit="1"/>
    </xf>
    <xf numFmtId="0" fontId="50" fillId="0" borderId="83" xfId="0" applyFont="1" applyBorder="1" applyAlignment="1">
      <alignment horizontal="center" vertical="center"/>
    </xf>
    <xf numFmtId="0" fontId="50" fillId="0" borderId="29" xfId="0" applyFont="1" applyBorder="1" applyAlignment="1">
      <alignment vertical="center" shrinkToFit="1"/>
    </xf>
    <xf numFmtId="0" fontId="6" fillId="0" borderId="5"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6" fillId="0" borderId="68" xfId="0" applyFont="1" applyFill="1" applyBorder="1" applyAlignment="1">
      <alignment horizontal="left" vertical="top" wrapText="1" shrinkToFit="1"/>
    </xf>
    <xf numFmtId="0" fontId="6" fillId="0" borderId="1"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left" vertical="center" wrapText="1" shrinkToFit="1"/>
    </xf>
    <xf numFmtId="0" fontId="0" fillId="0" borderId="0" xfId="0" applyFont="1" applyAlignment="1">
      <alignment horizontal="left" vertical="center" wrapText="1"/>
    </xf>
    <xf numFmtId="0" fontId="0" fillId="0" borderId="0" xfId="0" applyFont="1" applyAlignment="1">
      <alignment vertical="center" shrinkToFit="1"/>
    </xf>
    <xf numFmtId="0" fontId="0" fillId="0" borderId="10" xfId="0" applyFont="1" applyBorder="1" applyAlignment="1">
      <alignment horizontal="left" vertical="center" wrapText="1"/>
    </xf>
    <xf numFmtId="0" fontId="6" fillId="5" borderId="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5" borderId="35" xfId="0" applyFont="1" applyFill="1" applyBorder="1" applyAlignment="1">
      <alignment vertical="center" shrinkToFit="1"/>
    </xf>
    <xf numFmtId="0" fontId="6" fillId="0" borderId="10" xfId="0" applyFont="1" applyFill="1" applyBorder="1" applyAlignment="1">
      <alignment horizontal="left" vertical="center" wrapText="1"/>
    </xf>
    <xf numFmtId="0" fontId="6" fillId="0" borderId="16" xfId="0" applyFont="1" applyFill="1" applyBorder="1" applyAlignment="1">
      <alignment vertical="top" wrapText="1" shrinkToFit="1"/>
    </xf>
    <xf numFmtId="176" fontId="6" fillId="0" borderId="16" xfId="0" applyNumberFormat="1" applyFont="1" applyFill="1" applyBorder="1" applyAlignment="1">
      <alignment horizontal="center" vertical="center" wrapText="1"/>
    </xf>
    <xf numFmtId="0" fontId="6" fillId="0" borderId="21" xfId="0" applyFont="1" applyFill="1" applyBorder="1" applyAlignment="1">
      <alignment vertical="top" wrapText="1" shrinkToFit="1"/>
    </xf>
    <xf numFmtId="176" fontId="6" fillId="0" borderId="21" xfId="0" applyNumberFormat="1" applyFont="1" applyFill="1" applyBorder="1" applyAlignment="1">
      <alignment horizontal="center" vertical="center" wrapText="1"/>
    </xf>
    <xf numFmtId="0" fontId="6" fillId="0" borderId="70" xfId="0" applyFont="1" applyFill="1" applyBorder="1" applyAlignment="1">
      <alignment horizontal="left" vertical="center" shrinkToFit="1"/>
    </xf>
    <xf numFmtId="0" fontId="6" fillId="0" borderId="19" xfId="0" applyFont="1" applyFill="1" applyBorder="1" applyAlignment="1">
      <alignment vertical="top" wrapText="1" shrinkToFit="1"/>
    </xf>
    <xf numFmtId="176" fontId="6" fillId="0" borderId="19"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16" xfId="0" applyFont="1" applyFill="1" applyBorder="1" applyAlignment="1">
      <alignment horizontal="left" vertical="top" wrapText="1" shrinkToFit="1"/>
    </xf>
    <xf numFmtId="0" fontId="6" fillId="0" borderId="69" xfId="0" applyFont="1" applyFill="1" applyBorder="1" applyAlignment="1">
      <alignment horizontal="left" vertical="center" wrapText="1" shrinkToFit="1"/>
    </xf>
    <xf numFmtId="0" fontId="6" fillId="0" borderId="21" xfId="0" applyFont="1" applyFill="1" applyBorder="1" applyAlignment="1">
      <alignment horizontal="left" vertical="top" wrapText="1" shrinkToFit="1"/>
    </xf>
    <xf numFmtId="0" fontId="6" fillId="0" borderId="70" xfId="0" applyFont="1" applyFill="1" applyBorder="1" applyAlignment="1">
      <alignment horizontal="left" vertical="center" wrapText="1" shrinkToFit="1"/>
    </xf>
    <xf numFmtId="0" fontId="6" fillId="0" borderId="19" xfId="0" applyFont="1" applyFill="1" applyBorder="1" applyAlignment="1">
      <alignment vertical="center" wrapText="1" shrinkToFit="1"/>
    </xf>
    <xf numFmtId="0" fontId="6" fillId="0" borderId="16" xfId="0" applyFont="1" applyFill="1" applyBorder="1" applyAlignment="1">
      <alignment vertical="center" wrapText="1" shrinkToFit="1"/>
    </xf>
    <xf numFmtId="0" fontId="11" fillId="0" borderId="0" xfId="0" applyFont="1" applyBorder="1" applyAlignment="1">
      <alignment horizontal="distributed" vertical="center"/>
    </xf>
    <xf numFmtId="0" fontId="7" fillId="0" borderId="0" xfId="0" applyFont="1" applyBorder="1" applyAlignment="1">
      <alignment horizontal="left" vertical="center" wrapText="1"/>
    </xf>
    <xf numFmtId="0" fontId="13"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7" fillId="0" borderId="1"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18" xfId="0" applyFont="1" applyBorder="1" applyAlignment="1">
      <alignment horizontal="center" vertical="center"/>
    </xf>
    <xf numFmtId="0" fontId="17" fillId="0" borderId="77" xfId="0" applyFont="1" applyBorder="1" applyAlignment="1">
      <alignment horizontal="distributed" vertical="center" justifyLastLine="1"/>
    </xf>
    <xf numFmtId="0" fontId="17" fillId="0" borderId="89" xfId="0" applyFont="1" applyBorder="1" applyAlignment="1">
      <alignment horizontal="distributed" vertical="center" justifyLastLine="1"/>
    </xf>
    <xf numFmtId="0" fontId="17" fillId="0" borderId="94" xfId="0" applyFont="1" applyBorder="1" applyAlignment="1">
      <alignment horizontal="distributed" vertical="center" justifyLastLine="1"/>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16" fillId="0" borderId="89" xfId="0" applyFont="1" applyBorder="1" applyAlignment="1">
      <alignment horizontal="distributed" vertical="center" wrapText="1" justifyLastLine="1"/>
    </xf>
    <xf numFmtId="0" fontId="16" fillId="0" borderId="3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0" xfId="0" applyFont="1" applyBorder="1" applyAlignment="1">
      <alignment horizontal="left" vertical="center" wrapText="1"/>
    </xf>
    <xf numFmtId="0" fontId="16" fillId="0" borderId="1" xfId="0" applyFont="1" applyBorder="1" applyAlignment="1">
      <alignment horizontal="distributed" vertical="distributed" indent="1"/>
    </xf>
    <xf numFmtId="0" fontId="16" fillId="0" borderId="76"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76" xfId="0" applyFont="1" applyBorder="1" applyAlignment="1">
      <alignment horizontal="distributed" vertical="center" indent="1"/>
    </xf>
    <xf numFmtId="0" fontId="16" fillId="0" borderId="34" xfId="0" applyFont="1" applyBorder="1" applyAlignment="1">
      <alignment horizontal="distributed" vertical="center" indent="1"/>
    </xf>
    <xf numFmtId="0" fontId="16" fillId="0" borderId="29" xfId="0" applyFont="1" applyBorder="1" applyAlignment="1">
      <alignment horizontal="distributed" vertical="center" indent="1"/>
    </xf>
    <xf numFmtId="0" fontId="16" fillId="0" borderId="31" xfId="0" applyFont="1" applyBorder="1" applyAlignment="1">
      <alignment horizontal="distributed" vertical="center" indent="1"/>
    </xf>
    <xf numFmtId="0" fontId="16" fillId="0" borderId="30" xfId="0" applyFont="1" applyBorder="1" applyAlignment="1">
      <alignment horizontal="distributed" vertical="center" indent="1"/>
    </xf>
    <xf numFmtId="0" fontId="16" fillId="0" borderId="35" xfId="0" applyFont="1" applyBorder="1" applyAlignment="1">
      <alignment horizontal="distributed" vertical="center" indent="1"/>
    </xf>
    <xf numFmtId="0" fontId="16" fillId="0" borderId="76" xfId="0" applyFont="1" applyBorder="1" applyAlignment="1">
      <alignment horizontal="center" vertical="center"/>
    </xf>
    <xf numFmtId="0" fontId="16" fillId="0" borderId="34"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distributed" textRotation="255" wrapText="1"/>
    </xf>
    <xf numFmtId="0" fontId="16" fillId="0" borderId="34" xfId="0" applyFont="1" applyBorder="1" applyAlignment="1">
      <alignment horizontal="distributed" vertical="center" wrapText="1" justifyLastLine="1"/>
    </xf>
    <xf numFmtId="0" fontId="16" fillId="0" borderId="90" xfId="0" applyFont="1" applyBorder="1" applyAlignment="1">
      <alignment horizontal="center" vertical="center" wrapText="1" justifyLastLine="1"/>
    </xf>
    <xf numFmtId="0" fontId="16" fillId="0" borderId="89" xfId="0" applyFont="1" applyBorder="1" applyAlignment="1">
      <alignment horizontal="center" vertical="center" wrapText="1" justifyLastLine="1"/>
    </xf>
    <xf numFmtId="0" fontId="16" fillId="0" borderId="91" xfId="0" applyFont="1" applyBorder="1" applyAlignment="1">
      <alignment horizontal="center" vertical="center" wrapText="1" justifyLastLine="1"/>
    </xf>
    <xf numFmtId="177" fontId="17" fillId="0" borderId="28" xfId="0" applyNumberFormat="1" applyFont="1" applyBorder="1" applyAlignment="1">
      <alignment horizontal="right" vertical="center"/>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92"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17" fillId="0" borderId="56"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95" xfId="0" applyFont="1" applyBorder="1" applyAlignment="1">
      <alignment horizontal="distributed" vertical="center" justifyLastLine="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16" fillId="0" borderId="77"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92" xfId="0" applyFont="1" applyBorder="1" applyAlignment="1">
      <alignment horizontal="center" vertical="center" wrapText="1"/>
    </xf>
    <xf numFmtId="0" fontId="17" fillId="0" borderId="76" xfId="0" applyFont="1" applyBorder="1" applyAlignment="1">
      <alignment horizontal="distributed" vertical="center" justifyLastLine="1"/>
    </xf>
    <xf numFmtId="0" fontId="0" fillId="0" borderId="34" xfId="0" applyBorder="1">
      <alignment vertical="center"/>
    </xf>
    <xf numFmtId="0" fontId="0" fillId="0" borderId="93" xfId="0" applyBorder="1">
      <alignment vertical="center"/>
    </xf>
    <xf numFmtId="0" fontId="16" fillId="0" borderId="76" xfId="0" applyFont="1" applyBorder="1" applyAlignment="1">
      <alignment horizontal="distributed" vertical="center" wrapText="1" indent="1"/>
    </xf>
    <xf numFmtId="0" fontId="16" fillId="0" borderId="34" xfId="0" applyFont="1" applyBorder="1" applyAlignment="1">
      <alignment horizontal="distributed" vertical="center" wrapText="1" indent="1"/>
    </xf>
    <xf numFmtId="0" fontId="16" fillId="0" borderId="29" xfId="0" applyFont="1" applyBorder="1" applyAlignment="1">
      <alignment horizontal="distributed" vertical="center" wrapText="1" indent="1"/>
    </xf>
    <xf numFmtId="0" fontId="16" fillId="0" borderId="56" xfId="0" applyFont="1" applyBorder="1" applyAlignment="1">
      <alignment horizontal="distributed" vertical="center" wrapText="1" indent="1"/>
    </xf>
    <xf numFmtId="0" fontId="16" fillId="0" borderId="0" xfId="0" applyFont="1" applyBorder="1" applyAlignment="1">
      <alignment horizontal="distributed" vertical="center" wrapText="1" indent="1"/>
    </xf>
    <xf numFmtId="0" fontId="16" fillId="0" borderId="87" xfId="0" applyFont="1" applyBorder="1" applyAlignment="1">
      <alignment horizontal="distributed" vertical="center" wrapText="1" indent="1"/>
    </xf>
    <xf numFmtId="0" fontId="16" fillId="0" borderId="31" xfId="0" applyFont="1" applyBorder="1" applyAlignment="1">
      <alignment horizontal="distributed" vertical="center" wrapText="1" indent="1"/>
    </xf>
    <xf numFmtId="0" fontId="16" fillId="0" borderId="30" xfId="0" applyFont="1" applyBorder="1" applyAlignment="1">
      <alignment horizontal="distributed" vertical="center" wrapText="1" indent="1"/>
    </xf>
    <xf numFmtId="0" fontId="16" fillId="0" borderId="35" xfId="0" applyFont="1" applyBorder="1" applyAlignment="1">
      <alignment horizontal="distributed" vertical="center" wrapText="1" indent="1"/>
    </xf>
    <xf numFmtId="0" fontId="17" fillId="0" borderId="26" xfId="0" applyFont="1" applyBorder="1" applyAlignment="1">
      <alignment horizontal="distributed" vertical="center" indent="1"/>
    </xf>
    <xf numFmtId="0" fontId="17" fillId="0" borderId="18" xfId="0" applyFont="1" applyBorder="1" applyAlignment="1">
      <alignment horizontal="distributed" vertical="center" indent="1"/>
    </xf>
    <xf numFmtId="0" fontId="16" fillId="0" borderId="0" xfId="0" applyFont="1" applyBorder="1" applyAlignment="1">
      <alignment horizontal="left" vertical="center"/>
    </xf>
    <xf numFmtId="0" fontId="16" fillId="0" borderId="76" xfId="0" applyFont="1" applyBorder="1" applyAlignment="1">
      <alignment horizontal="left" vertical="center" wrapText="1"/>
    </xf>
    <xf numFmtId="0" fontId="0" fillId="0" borderId="29" xfId="0" applyBorder="1">
      <alignment vertical="center"/>
    </xf>
    <xf numFmtId="0" fontId="16" fillId="0" borderId="31" xfId="0" applyFont="1" applyBorder="1" applyAlignment="1">
      <alignment horizontal="left" vertical="center"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18" xfId="0" applyFont="1" applyBorder="1" applyAlignment="1">
      <alignment horizontal="left" vertical="center" wrapText="1"/>
    </xf>
    <xf numFmtId="0" fontId="16" fillId="0" borderId="1" xfId="0" applyFont="1" applyBorder="1" applyAlignment="1">
      <alignment horizontal="left" vertical="center" wrapText="1"/>
    </xf>
    <xf numFmtId="0" fontId="16" fillId="0" borderId="77" xfId="0" applyFont="1" applyBorder="1" applyAlignment="1">
      <alignment horizontal="distributed" vertical="center" wrapText="1" justifyLastLine="1"/>
    </xf>
    <xf numFmtId="0" fontId="16" fillId="0" borderId="76" xfId="0" applyFont="1" applyBorder="1" applyAlignment="1">
      <alignment horizontal="distributed" vertical="center" wrapText="1" justifyLastLine="1"/>
    </xf>
    <xf numFmtId="0" fontId="16" fillId="0" borderId="92" xfId="0" applyFont="1" applyBorder="1" applyAlignment="1">
      <alignment horizontal="center" vertical="center" wrapText="1" justifyLastLine="1"/>
    </xf>
    <xf numFmtId="0" fontId="16" fillId="0" borderId="34" xfId="0" applyFont="1" applyBorder="1" applyAlignment="1">
      <alignment horizontal="center" vertical="center" wrapText="1" justifyLastLine="1"/>
    </xf>
    <xf numFmtId="0" fontId="16" fillId="0" borderId="29" xfId="0" applyFont="1" applyBorder="1" applyAlignment="1">
      <alignment horizontal="center" vertical="center" wrapText="1" justifyLastLine="1"/>
    </xf>
    <xf numFmtId="0" fontId="20" fillId="0" borderId="0" xfId="0" applyFont="1" applyFill="1" applyBorder="1" applyAlignment="1">
      <alignment horizontal="distributed" vertical="center" indent="2"/>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6" fillId="0" borderId="35" xfId="0" applyFont="1" applyBorder="1" applyAlignment="1">
      <alignment horizontal="center" vertical="center"/>
    </xf>
    <xf numFmtId="0" fontId="16" fillId="0" borderId="27" xfId="0" applyFont="1" applyBorder="1" applyAlignment="1">
      <alignment horizontal="center" vertical="center" wrapText="1"/>
    </xf>
    <xf numFmtId="0" fontId="0" fillId="0" borderId="31" xfId="0" applyBorder="1">
      <alignment vertical="center"/>
    </xf>
    <xf numFmtId="0" fontId="0" fillId="0" borderId="35" xfId="0" applyBorder="1">
      <alignment vertical="center"/>
    </xf>
    <xf numFmtId="0" fontId="16" fillId="0" borderId="30" xfId="0" applyFont="1" applyBorder="1" applyAlignment="1">
      <alignment horizontal="left" vertical="center"/>
    </xf>
    <xf numFmtId="0" fontId="16" fillId="0" borderId="30" xfId="0" applyFont="1" applyBorder="1" applyAlignment="1">
      <alignment horizontal="distributed" vertical="center" wrapText="1" justifyLastLine="1"/>
    </xf>
    <xf numFmtId="0" fontId="16" fillId="0" borderId="30" xfId="0" applyFont="1" applyBorder="1" applyAlignment="1">
      <alignment horizontal="center" vertical="center" wrapText="1" justifyLastLine="1"/>
    </xf>
    <xf numFmtId="0" fontId="16" fillId="0" borderId="35" xfId="0" applyFont="1" applyBorder="1" applyAlignment="1">
      <alignment horizontal="center" vertical="center" wrapText="1" justifyLastLine="1"/>
    </xf>
    <xf numFmtId="0" fontId="16" fillId="0" borderId="96" xfId="0" applyFont="1" applyBorder="1" applyAlignment="1">
      <alignment horizontal="center" vertical="center" wrapText="1" justifyLastLine="1"/>
    </xf>
    <xf numFmtId="0" fontId="16" fillId="0" borderId="97" xfId="0" applyFont="1" applyBorder="1" applyAlignment="1">
      <alignment horizontal="center" vertical="center" wrapText="1" justifyLastLine="1"/>
    </xf>
    <xf numFmtId="0" fontId="17" fillId="0" borderId="76" xfId="0" applyFont="1" applyBorder="1" applyAlignment="1">
      <alignment horizontal="left" vertical="top"/>
    </xf>
    <xf numFmtId="0" fontId="17" fillId="0" borderId="34" xfId="0" applyFont="1" applyBorder="1" applyAlignment="1">
      <alignment horizontal="left" vertical="top"/>
    </xf>
    <xf numFmtId="0" fontId="17" fillId="0" borderId="29" xfId="0" applyFont="1" applyBorder="1" applyAlignment="1">
      <alignment horizontal="left" vertical="top"/>
    </xf>
    <xf numFmtId="0" fontId="17" fillId="0" borderId="31" xfId="0" applyFont="1" applyBorder="1" applyAlignment="1">
      <alignment horizontal="left" vertical="top"/>
    </xf>
    <xf numFmtId="0" fontId="17" fillId="0" borderId="30" xfId="0" applyFont="1" applyBorder="1" applyAlignment="1">
      <alignment horizontal="left" vertical="top"/>
    </xf>
    <xf numFmtId="0" fontId="17" fillId="0" borderId="35" xfId="0" applyFont="1" applyBorder="1" applyAlignment="1">
      <alignment horizontal="left" vertical="top"/>
    </xf>
    <xf numFmtId="0" fontId="16" fillId="0" borderId="31" xfId="0" applyFont="1" applyBorder="1" applyAlignment="1">
      <alignment horizontal="distributed" vertical="center" wrapText="1" justifyLastLine="1"/>
    </xf>
    <xf numFmtId="0" fontId="16" fillId="0" borderId="2" xfId="0" applyFont="1" applyBorder="1" applyAlignment="1">
      <alignment horizontal="center" vertical="center"/>
    </xf>
    <xf numFmtId="0" fontId="16" fillId="0" borderId="68"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distributed" textRotation="255" wrapText="1"/>
    </xf>
    <xf numFmtId="0" fontId="16" fillId="0" borderId="5" xfId="0" applyFont="1" applyBorder="1" applyAlignment="1">
      <alignment horizontal="center" vertical="distributed" textRotation="255" wrapText="1"/>
    </xf>
    <xf numFmtId="0" fontId="16" fillId="0" borderId="68" xfId="0" applyFont="1" applyBorder="1" applyAlignment="1">
      <alignment horizontal="center" vertical="distributed" textRotation="255" wrapText="1"/>
    </xf>
    <xf numFmtId="0" fontId="16" fillId="0" borderId="1" xfId="0" applyFont="1" applyBorder="1" applyAlignment="1">
      <alignment horizontal="left" vertical="top" wrapText="1"/>
    </xf>
    <xf numFmtId="179" fontId="16" fillId="0" borderId="26" xfId="0" applyNumberFormat="1" applyFont="1" applyBorder="1" applyAlignment="1">
      <alignment horizontal="right" vertical="center"/>
    </xf>
    <xf numFmtId="179" fontId="16" fillId="0" borderId="28" xfId="0" applyNumberFormat="1" applyFont="1" applyBorder="1" applyAlignment="1">
      <alignment horizontal="right" vertical="center"/>
    </xf>
    <xf numFmtId="179" fontId="16" fillId="0" borderId="18" xfId="0" applyNumberFormat="1" applyFont="1" applyBorder="1" applyAlignment="1">
      <alignment horizontal="right" vertical="center"/>
    </xf>
    <xf numFmtId="0" fontId="16" fillId="0" borderId="1" xfId="42" applyFont="1" applyBorder="1" applyAlignment="1">
      <alignment horizontal="center" vertical="center"/>
    </xf>
    <xf numFmtId="0" fontId="7" fillId="0" borderId="30" xfId="0" applyFont="1" applyBorder="1" applyAlignment="1">
      <alignment horizontal="center" vertical="top" wrapText="1"/>
    </xf>
    <xf numFmtId="0" fontId="7" fillId="0" borderId="34" xfId="0" applyFont="1" applyBorder="1" applyAlignment="1">
      <alignment horizontal="center" vertical="top" wrapText="1"/>
    </xf>
    <xf numFmtId="177" fontId="16" fillId="0" borderId="26" xfId="42" applyNumberFormat="1" applyFont="1" applyBorder="1" applyAlignment="1">
      <alignment horizontal="right" vertical="center"/>
    </xf>
    <xf numFmtId="177" fontId="16" fillId="0" borderId="28" xfId="42" applyNumberFormat="1" applyFont="1" applyBorder="1" applyAlignment="1">
      <alignment horizontal="right" vertical="center"/>
    </xf>
    <xf numFmtId="177" fontId="16" fillId="0" borderId="18" xfId="42" applyNumberFormat="1" applyFont="1" applyBorder="1" applyAlignment="1">
      <alignment horizontal="right" vertical="center"/>
    </xf>
    <xf numFmtId="179" fontId="16" fillId="0" borderId="98" xfId="0" applyNumberFormat="1" applyFont="1" applyBorder="1" applyAlignment="1">
      <alignment horizontal="right" vertical="center"/>
    </xf>
    <xf numFmtId="179" fontId="16" fillId="0" borderId="99" xfId="0" applyNumberFormat="1" applyFont="1" applyBorder="1" applyAlignment="1">
      <alignment horizontal="right" vertical="center"/>
    </xf>
    <xf numFmtId="179" fontId="16" fillId="0" borderId="100" xfId="0" applyNumberFormat="1" applyFont="1" applyBorder="1" applyAlignment="1">
      <alignment horizontal="right" vertical="center"/>
    </xf>
    <xf numFmtId="0" fontId="7" fillId="0" borderId="51" xfId="0" applyFont="1" applyBorder="1" applyAlignment="1">
      <alignment horizontal="center" vertical="top" wrapText="1"/>
    </xf>
    <xf numFmtId="0" fontId="7" fillId="0" borderId="53" xfId="0" applyFont="1" applyBorder="1" applyAlignment="1">
      <alignment horizontal="center" vertical="top" wrapText="1"/>
    </xf>
    <xf numFmtId="0" fontId="7" fillId="0" borderId="55" xfId="0" applyFont="1" applyBorder="1" applyAlignment="1">
      <alignment horizontal="center" vertical="top" wrapText="1"/>
    </xf>
    <xf numFmtId="0" fontId="16" fillId="0" borderId="26" xfId="0" applyFont="1" applyBorder="1" applyAlignment="1">
      <alignment horizontal="distributed" vertical="center" indent="1"/>
    </xf>
    <xf numFmtId="0" fontId="16" fillId="0" borderId="28" xfId="0" applyFont="1" applyBorder="1" applyAlignment="1">
      <alignment horizontal="distributed" vertical="center" indent="1"/>
    </xf>
    <xf numFmtId="0" fontId="16" fillId="0" borderId="18" xfId="0" applyFont="1" applyBorder="1" applyAlignment="1">
      <alignment horizontal="distributed" vertical="center" indent="1"/>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18" xfId="0" applyFont="1" applyBorder="1" applyAlignment="1">
      <alignment horizontal="center" vertical="center"/>
    </xf>
    <xf numFmtId="177" fontId="16" fillId="0" borderId="1" xfId="42" applyNumberFormat="1" applyFont="1" applyBorder="1" applyAlignment="1">
      <alignment horizontal="right" vertical="center"/>
    </xf>
    <xf numFmtId="0" fontId="7" fillId="0" borderId="3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6" xfId="0" applyFont="1" applyBorder="1" applyAlignment="1">
      <alignment horizontal="center" vertical="center" wrapText="1"/>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00" xfId="0" applyFont="1" applyFill="1" applyBorder="1" applyAlignment="1">
      <alignment horizontal="center" vertical="center"/>
    </xf>
    <xf numFmtId="0" fontId="7" fillId="0" borderId="46" xfId="0" applyFont="1" applyBorder="1" applyAlignment="1">
      <alignment horizontal="center" vertical="top" wrapText="1"/>
    </xf>
    <xf numFmtId="0" fontId="7" fillId="0" borderId="48" xfId="0" applyFont="1" applyBorder="1" applyAlignment="1">
      <alignment horizontal="center" vertical="top" wrapText="1"/>
    </xf>
    <xf numFmtId="0" fontId="7" fillId="0" borderId="50" xfId="0" applyFont="1" applyBorder="1" applyAlignment="1">
      <alignment horizontal="center" vertical="top" wrapText="1"/>
    </xf>
    <xf numFmtId="0" fontId="7" fillId="0" borderId="7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7" xfId="0" applyFont="1" applyBorder="1" applyAlignment="1">
      <alignment horizontal="center" vertical="top" wrapText="1"/>
    </xf>
    <xf numFmtId="0" fontId="7" fillId="0" borderId="0" xfId="0" applyFont="1" applyBorder="1" applyAlignment="1">
      <alignment horizontal="center" vertical="top" wrapText="1"/>
    </xf>
    <xf numFmtId="0" fontId="7" fillId="0" borderId="36" xfId="0" applyFont="1" applyBorder="1" applyAlignment="1">
      <alignment horizontal="center" vertical="top" wrapText="1"/>
    </xf>
    <xf numFmtId="0" fontId="7" fillId="0" borderId="5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178" fontId="0" fillId="0" borderId="26" xfId="0" applyNumberFormat="1" applyBorder="1" applyAlignment="1">
      <alignment horizontal="right" vertical="center"/>
    </xf>
    <xf numFmtId="178" fontId="0" fillId="0" borderId="28" xfId="0" applyNumberFormat="1" applyBorder="1" applyAlignment="1">
      <alignment horizontal="right" vertical="center"/>
    </xf>
    <xf numFmtId="0" fontId="0" fillId="0" borderId="28" xfId="0" applyBorder="1" applyAlignment="1">
      <alignment horizontal="center" vertical="center"/>
    </xf>
    <xf numFmtId="0" fontId="0" fillId="0" borderId="18" xfId="0" applyBorder="1" applyAlignment="1">
      <alignment horizontal="center" vertical="center"/>
    </xf>
    <xf numFmtId="177" fontId="22" fillId="0" borderId="26" xfId="42" applyNumberFormat="1" applyFont="1" applyBorder="1" applyAlignment="1">
      <alignment horizontal="right" vertical="center"/>
    </xf>
    <xf numFmtId="177" fontId="22" fillId="0" borderId="28" xfId="42" applyNumberFormat="1" applyFont="1" applyBorder="1" applyAlignment="1">
      <alignment horizontal="right" vertical="center"/>
    </xf>
    <xf numFmtId="177" fontId="22" fillId="0" borderId="18" xfId="42" applyNumberFormat="1" applyFont="1" applyBorder="1" applyAlignment="1">
      <alignment horizontal="right" vertical="center"/>
    </xf>
    <xf numFmtId="0" fontId="16" fillId="0" borderId="26" xfId="42" applyFont="1" applyBorder="1" applyAlignment="1">
      <alignment horizontal="center" vertical="center"/>
    </xf>
    <xf numFmtId="0" fontId="16" fillId="0" borderId="28" xfId="42" applyFont="1" applyBorder="1" applyAlignment="1">
      <alignment horizontal="center" vertical="center"/>
    </xf>
    <xf numFmtId="0" fontId="16" fillId="0" borderId="18" xfId="42" applyFont="1" applyBorder="1" applyAlignment="1">
      <alignment horizontal="center" vertical="center"/>
    </xf>
    <xf numFmtId="0" fontId="7" fillId="0" borderId="101" xfId="0" applyFont="1" applyBorder="1" applyAlignment="1">
      <alignment horizontal="center" vertical="top" wrapText="1"/>
    </xf>
    <xf numFmtId="0" fontId="7" fillId="0" borderId="42" xfId="0" applyFont="1" applyBorder="1" applyAlignment="1">
      <alignment horizontal="center" vertical="top" wrapText="1"/>
    </xf>
    <xf numFmtId="0" fontId="16" fillId="0" borderId="2" xfId="42" applyFont="1" applyBorder="1" applyAlignment="1">
      <alignment horizontal="center" vertical="center" textRotation="255"/>
    </xf>
    <xf numFmtId="0" fontId="16" fillId="0" borderId="5" xfId="42" applyFont="1" applyBorder="1" applyAlignment="1">
      <alignment horizontal="center" vertical="center" textRotation="255"/>
    </xf>
    <xf numFmtId="0" fontId="16" fillId="0" borderId="68" xfId="42" applyFont="1" applyBorder="1" applyAlignment="1">
      <alignment horizontal="center" vertical="center" textRotation="255"/>
    </xf>
    <xf numFmtId="0" fontId="7" fillId="0" borderId="76" xfId="0" applyFont="1" applyBorder="1" applyAlignment="1">
      <alignment horizontal="center" vertical="top" wrapText="1"/>
    </xf>
    <xf numFmtId="0" fontId="7" fillId="0" borderId="29" xfId="0" applyFont="1" applyBorder="1" applyAlignment="1">
      <alignment horizontal="center" vertical="top" wrapText="1"/>
    </xf>
    <xf numFmtId="0" fontId="7" fillId="0" borderId="31" xfId="0" applyFont="1" applyBorder="1" applyAlignment="1">
      <alignment horizontal="center" vertical="top" wrapText="1"/>
    </xf>
    <xf numFmtId="0" fontId="7" fillId="0" borderId="35" xfId="0" applyFont="1" applyBorder="1" applyAlignment="1">
      <alignment horizontal="center" vertical="top" wrapText="1"/>
    </xf>
    <xf numFmtId="0" fontId="7" fillId="0" borderId="30" xfId="0" quotePrefix="1" applyFont="1" applyBorder="1" applyAlignment="1">
      <alignment horizontal="center" vertical="top" wrapText="1"/>
    </xf>
    <xf numFmtId="0" fontId="16" fillId="0" borderId="2" xfId="42" applyFont="1" applyBorder="1" applyAlignment="1">
      <alignment horizontal="center" vertical="center"/>
    </xf>
    <xf numFmtId="0" fontId="16" fillId="0" borderId="3" xfId="42" applyFont="1" applyBorder="1" applyAlignment="1">
      <alignment horizontal="center" vertical="center"/>
    </xf>
    <xf numFmtId="0" fontId="16" fillId="0" borderId="68" xfId="42" applyFont="1" applyBorder="1" applyAlignment="1">
      <alignment horizontal="center" vertical="center"/>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17" fillId="0" borderId="30" xfId="0" applyFont="1" applyBorder="1" applyAlignment="1">
      <alignment horizontal="right" vertical="center"/>
    </xf>
    <xf numFmtId="0" fontId="7" fillId="0" borderId="34" xfId="0" applyFont="1" applyBorder="1" applyAlignment="1">
      <alignment vertical="top" wrapText="1"/>
    </xf>
    <xf numFmtId="0" fontId="46" fillId="0" borderId="26" xfId="0" applyFont="1" applyBorder="1" applyAlignment="1" applyProtection="1">
      <alignment vertical="center"/>
    </xf>
    <xf numFmtId="0" fontId="46" fillId="0" borderId="28" xfId="0" applyFont="1" applyBorder="1" applyAlignment="1" applyProtection="1">
      <alignment vertical="center"/>
    </xf>
    <xf numFmtId="179" fontId="48" fillId="0" borderId="26" xfId="0" applyNumberFormat="1" applyFont="1" applyBorder="1" applyAlignment="1" applyProtection="1">
      <alignment horizontal="right" vertical="center"/>
    </xf>
    <xf numFmtId="179" fontId="48" fillId="0" borderId="18" xfId="0" applyNumberFormat="1" applyFont="1" applyBorder="1" applyAlignment="1" applyProtection="1">
      <alignment horizontal="right" vertical="center"/>
    </xf>
    <xf numFmtId="0" fontId="46" fillId="0" borderId="31"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179" fontId="46" fillId="0" borderId="104" xfId="0" applyNumberFormat="1" applyFont="1" applyBorder="1" applyAlignment="1" applyProtection="1">
      <alignment horizontal="center" vertical="center"/>
      <protection locked="0"/>
    </xf>
    <xf numFmtId="179" fontId="46" fillId="0" borderId="105" xfId="0" applyNumberFormat="1" applyFont="1" applyBorder="1" applyAlignment="1" applyProtection="1">
      <alignment horizontal="center" vertical="center"/>
      <protection locked="0"/>
    </xf>
    <xf numFmtId="179" fontId="46" fillId="0" borderId="106" xfId="0" applyNumberFormat="1" applyFont="1" applyBorder="1" applyAlignment="1" applyProtection="1">
      <alignment horizontal="center" vertical="center"/>
      <protection locked="0"/>
    </xf>
    <xf numFmtId="9" fontId="46" fillId="0" borderId="104" xfId="0" applyNumberFormat="1" applyFont="1" applyBorder="1" applyAlignment="1" applyProtection="1">
      <alignment horizontal="center" vertical="center"/>
    </xf>
    <xf numFmtId="9" fontId="46" fillId="0" borderId="106" xfId="0" applyNumberFormat="1" applyFont="1" applyBorder="1" applyAlignment="1" applyProtection="1">
      <alignment horizontal="center" vertical="center"/>
    </xf>
    <xf numFmtId="179" fontId="49" fillId="0" borderId="104" xfId="0" applyNumberFormat="1" applyFont="1" applyBorder="1" applyAlignment="1" applyProtection="1">
      <alignment horizontal="left" vertical="center"/>
    </xf>
    <xf numFmtId="179" fontId="49" fillId="0" borderId="105" xfId="0" applyNumberFormat="1" applyFont="1" applyBorder="1" applyAlignment="1" applyProtection="1">
      <alignment horizontal="left" vertical="center"/>
    </xf>
    <xf numFmtId="179" fontId="49" fillId="0" borderId="106" xfId="0" applyNumberFormat="1" applyFont="1" applyBorder="1" applyAlignment="1" applyProtection="1">
      <alignment horizontal="left" vertical="center"/>
    </xf>
    <xf numFmtId="180" fontId="48" fillId="0" borderId="102" xfId="0" applyNumberFormat="1" applyFont="1" applyBorder="1" applyAlignment="1" applyProtection="1">
      <alignment horizontal="right" vertical="center"/>
    </xf>
    <xf numFmtId="180" fontId="48" fillId="0" borderId="103" xfId="0" applyNumberFormat="1" applyFont="1" applyBorder="1" applyAlignment="1" applyProtection="1">
      <alignment horizontal="right" vertical="center"/>
    </xf>
    <xf numFmtId="0" fontId="46" fillId="0" borderId="26" xfId="0" applyFont="1" applyBorder="1" applyAlignment="1" applyProtection="1">
      <alignment vertical="center"/>
      <protection locked="0"/>
    </xf>
    <xf numFmtId="0" fontId="46" fillId="0" borderId="28" xfId="0" applyFont="1" applyBorder="1" applyAlignment="1" applyProtection="1">
      <alignment vertical="center"/>
      <protection locked="0"/>
    </xf>
    <xf numFmtId="0" fontId="46" fillId="0" borderId="26" xfId="43" applyFont="1" applyBorder="1" applyAlignment="1" applyProtection="1">
      <alignment horizontal="center" vertical="center"/>
      <protection locked="0"/>
    </xf>
    <xf numFmtId="0" fontId="46" fillId="0" borderId="28" xfId="43" applyFont="1" applyBorder="1" applyAlignment="1" applyProtection="1">
      <alignment horizontal="center" vertical="center"/>
      <protection locked="0"/>
    </xf>
    <xf numFmtId="55" fontId="46" fillId="0" borderId="26" xfId="0" quotePrefix="1" applyNumberFormat="1" applyFont="1" applyBorder="1" applyAlignment="1" applyProtection="1">
      <alignment horizontal="right" vertical="center"/>
      <protection locked="0"/>
    </xf>
    <xf numFmtId="55" fontId="46" fillId="0" borderId="18" xfId="0" quotePrefix="1" applyNumberFormat="1" applyFont="1" applyBorder="1" applyAlignment="1" applyProtection="1">
      <alignment horizontal="right" vertical="center"/>
      <protection locked="0"/>
    </xf>
    <xf numFmtId="0" fontId="46" fillId="0" borderId="26" xfId="43" applyFont="1" applyBorder="1" applyAlignment="1" applyProtection="1">
      <alignment horizontal="left" vertical="center"/>
      <protection locked="0"/>
    </xf>
    <xf numFmtId="0" fontId="46" fillId="0" borderId="28" xfId="43" applyFont="1" applyBorder="1" applyAlignment="1" applyProtection="1">
      <alignment horizontal="left" vertical="center"/>
      <protection locked="0"/>
    </xf>
    <xf numFmtId="0" fontId="46" fillId="0" borderId="0" xfId="0" applyFont="1" applyAlignment="1" applyProtection="1">
      <alignment horizontal="center" vertical="center"/>
      <protection locked="0"/>
    </xf>
    <xf numFmtId="0" fontId="46" fillId="35" borderId="0" xfId="0" applyFont="1" applyFill="1" applyAlignment="1" applyProtection="1">
      <alignment horizontal="center" vertical="center"/>
      <protection locked="0"/>
    </xf>
    <xf numFmtId="0" fontId="46" fillId="0" borderId="0" xfId="0" applyFont="1" applyAlignment="1" applyProtection="1">
      <alignment horizontal="left" vertical="center"/>
      <protection locked="0"/>
    </xf>
    <xf numFmtId="179" fontId="49" fillId="0" borderId="104" xfId="0" applyNumberFormat="1" applyFont="1" applyBorder="1" applyAlignment="1" applyProtection="1">
      <alignment horizontal="left" vertical="center" shrinkToFit="1"/>
    </xf>
    <xf numFmtId="179" fontId="49" fillId="0" borderId="105" xfId="0" applyNumberFormat="1" applyFont="1" applyBorder="1" applyAlignment="1" applyProtection="1">
      <alignment horizontal="left" vertical="center" shrinkToFit="1"/>
    </xf>
    <xf numFmtId="179" fontId="49" fillId="0" borderId="106" xfId="0" applyNumberFormat="1" applyFont="1" applyBorder="1" applyAlignment="1" applyProtection="1">
      <alignment horizontal="left" vertical="center" shrinkToFit="1"/>
    </xf>
    <xf numFmtId="0" fontId="46" fillId="0" borderId="26" xfId="43" applyFont="1" applyBorder="1" applyAlignment="1" applyProtection="1">
      <alignment horizontal="left" vertical="center"/>
    </xf>
    <xf numFmtId="0" fontId="46" fillId="0" borderId="28" xfId="43" applyFont="1" applyBorder="1" applyAlignment="1" applyProtection="1">
      <alignment horizontal="left" vertical="center"/>
    </xf>
    <xf numFmtId="0" fontId="46" fillId="0" borderId="18" xfId="43" applyFont="1" applyBorder="1" applyAlignment="1" applyProtection="1">
      <alignment horizontal="left" vertical="center"/>
    </xf>
    <xf numFmtId="179" fontId="49" fillId="0" borderId="109" xfId="0" applyNumberFormat="1" applyFont="1" applyBorder="1" applyAlignment="1" applyProtection="1">
      <alignment horizontal="left" vertical="center"/>
    </xf>
    <xf numFmtId="179" fontId="49" fillId="0" borderId="110" xfId="0" applyNumberFormat="1" applyFont="1" applyBorder="1" applyAlignment="1" applyProtection="1">
      <alignment horizontal="left" vertical="center"/>
    </xf>
    <xf numFmtId="179" fontId="49" fillId="0" borderId="111" xfId="0" applyNumberFormat="1" applyFont="1" applyBorder="1" applyAlignment="1" applyProtection="1">
      <alignment horizontal="left" vertical="center"/>
    </xf>
    <xf numFmtId="0" fontId="46" fillId="0" borderId="1" xfId="0" applyFont="1" applyBorder="1" applyAlignment="1" applyProtection="1">
      <alignment horizontal="center" vertical="center"/>
      <protection locked="0"/>
    </xf>
    <xf numFmtId="0" fontId="46" fillId="0" borderId="26" xfId="0" applyFont="1" applyBorder="1" applyAlignment="1" applyProtection="1">
      <alignment horizontal="center" vertical="center"/>
      <protection locked="0"/>
    </xf>
    <xf numFmtId="179" fontId="46" fillId="0" borderId="107" xfId="0" applyNumberFormat="1" applyFont="1" applyBorder="1" applyAlignment="1" applyProtection="1">
      <alignment horizontal="center" vertical="center"/>
      <protection locked="0"/>
    </xf>
    <xf numFmtId="179" fontId="46" fillId="0" borderId="108" xfId="0" applyNumberFormat="1" applyFont="1" applyBorder="1" applyAlignment="1" applyProtection="1">
      <alignment horizontal="center" vertical="center"/>
      <protection locked="0"/>
    </xf>
    <xf numFmtId="0" fontId="19" fillId="0" borderId="112" xfId="0" applyFont="1" applyFill="1" applyBorder="1" applyAlignment="1">
      <alignment horizontal="right" vertical="center"/>
    </xf>
    <xf numFmtId="0" fontId="19" fillId="0" borderId="0" xfId="0" applyFont="1" applyFill="1" applyBorder="1" applyAlignment="1">
      <alignment horizontal="left" vertical="center"/>
    </xf>
    <xf numFmtId="0" fontId="19" fillId="0" borderId="113"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114" xfId="0" applyFont="1" applyFill="1" applyBorder="1" applyAlignment="1">
      <alignment horizontal="center" vertical="center" wrapText="1"/>
    </xf>
    <xf numFmtId="0" fontId="19" fillId="0" borderId="116" xfId="0" applyFont="1" applyFill="1" applyBorder="1" applyAlignment="1">
      <alignment horizontal="center" vertical="center" wrapText="1"/>
    </xf>
    <xf numFmtId="0" fontId="19" fillId="0" borderId="130" xfId="0" applyFont="1" applyFill="1" applyBorder="1" applyAlignment="1">
      <alignment horizontal="center"/>
    </xf>
    <xf numFmtId="0" fontId="19" fillId="0" borderId="115" xfId="0" applyFont="1" applyFill="1" applyBorder="1" applyAlignment="1">
      <alignment horizontal="center"/>
    </xf>
    <xf numFmtId="0" fontId="19" fillId="0" borderId="116" xfId="0" applyFont="1" applyFill="1" applyBorder="1" applyAlignment="1">
      <alignment horizontal="center"/>
    </xf>
    <xf numFmtId="0" fontId="19" fillId="0" borderId="109"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118" xfId="0" applyFont="1" applyFill="1" applyBorder="1" applyAlignment="1">
      <alignment horizontal="center" vertical="center" wrapText="1"/>
    </xf>
    <xf numFmtId="0" fontId="19" fillId="0" borderId="132" xfId="0" applyFont="1" applyFill="1" applyBorder="1" applyAlignment="1">
      <alignment horizontal="center" vertical="center" wrapText="1"/>
    </xf>
    <xf numFmtId="0" fontId="19" fillId="0" borderId="118" xfId="0" applyFont="1" applyFill="1" applyBorder="1" applyAlignment="1">
      <alignment horizontal="center" vertical="center"/>
    </xf>
    <xf numFmtId="0" fontId="19" fillId="0" borderId="132" xfId="0" applyFont="1" applyFill="1" applyBorder="1" applyAlignment="1">
      <alignment horizontal="center" vertical="center"/>
    </xf>
    <xf numFmtId="0" fontId="6" fillId="0" borderId="2" xfId="0" applyFont="1" applyFill="1" applyBorder="1" applyAlignment="1">
      <alignment horizontal="left" vertical="top" wrapText="1" shrinkToFit="1"/>
    </xf>
    <xf numFmtId="0" fontId="6" fillId="0" borderId="68" xfId="0" applyFont="1" applyFill="1" applyBorder="1" applyAlignment="1">
      <alignment horizontal="left" vertical="top" wrapText="1" shrinkToFit="1"/>
    </xf>
    <xf numFmtId="0" fontId="0" fillId="0" borderId="2" xfId="0" applyFont="1" applyBorder="1" applyAlignment="1">
      <alignment horizontal="left" vertical="center" wrapText="1" shrinkToFit="1"/>
    </xf>
    <xf numFmtId="0" fontId="0" fillId="0" borderId="5" xfId="0" applyFont="1" applyBorder="1" applyAlignment="1">
      <alignment horizontal="left" vertical="center" wrapText="1" shrinkToFit="1"/>
    </xf>
    <xf numFmtId="0" fontId="0" fillId="0" borderId="68" xfId="0" applyFont="1" applyBorder="1" applyAlignment="1">
      <alignment horizontal="left" vertical="center" wrapText="1" shrinkToFit="1"/>
    </xf>
    <xf numFmtId="0" fontId="0" fillId="0" borderId="10"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6" fillId="0" borderId="2"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8" xfId="0" applyFont="1" applyBorder="1" applyAlignment="1">
      <alignment horizontal="left" vertical="center" wrapText="1" shrinkToFit="1"/>
    </xf>
    <xf numFmtId="0" fontId="6" fillId="5" borderId="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68"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68"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5" borderId="2" xfId="0" applyFont="1" applyFill="1" applyBorder="1" applyAlignment="1">
      <alignment horizontal="left" vertical="center" wrapText="1" shrinkToFit="1"/>
    </xf>
    <xf numFmtId="0" fontId="6" fillId="5" borderId="5" xfId="0" applyFont="1" applyFill="1" applyBorder="1" applyAlignment="1">
      <alignment horizontal="left" vertical="center" wrapText="1" shrinkToFit="1"/>
    </xf>
    <xf numFmtId="0" fontId="6" fillId="5" borderId="68" xfId="0" applyFont="1" applyFill="1" applyBorder="1" applyAlignment="1">
      <alignment horizontal="left" vertical="center" wrapText="1" shrinkToFit="1"/>
    </xf>
    <xf numFmtId="0" fontId="5" fillId="4" borderId="26"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3" fillId="0" borderId="0" xfId="0" applyFont="1" applyAlignment="1">
      <alignment horizontal="center" vertical="center"/>
    </xf>
    <xf numFmtId="0" fontId="0" fillId="5" borderId="2"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5" fillId="4" borderId="26" xfId="0" applyFont="1" applyFill="1" applyBorder="1" applyAlignment="1">
      <alignment horizontal="center" vertical="center"/>
    </xf>
    <xf numFmtId="0" fontId="5" fillId="4" borderId="28"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view="pageBreakPreview" zoomScaleNormal="75" zoomScaleSheetLayoutView="100" workbookViewId="0">
      <selection sqref="A1:B1"/>
    </sheetView>
  </sheetViews>
  <sheetFormatPr defaultRowHeight="13.5"/>
  <cols>
    <col min="1" max="1" width="9" style="60" customWidth="1"/>
    <col min="2" max="2" width="9" style="60"/>
    <col min="3" max="3" width="9" style="60" customWidth="1"/>
    <col min="4" max="4" width="17.25" style="60" customWidth="1"/>
    <col min="5" max="14" width="4.625" style="60" customWidth="1"/>
    <col min="15" max="15" width="9" style="60" customWidth="1"/>
    <col min="16" max="16384" width="9" style="60"/>
  </cols>
  <sheetData>
    <row r="1" spans="1:19" s="37" customFormat="1" ht="24.95" customHeight="1">
      <c r="A1" s="484"/>
      <c r="B1" s="484"/>
      <c r="C1" s="35"/>
      <c r="D1" s="35"/>
      <c r="E1" s="36"/>
      <c r="F1" s="36"/>
      <c r="G1" s="36"/>
      <c r="H1" s="36"/>
      <c r="I1" s="36"/>
      <c r="J1" s="36"/>
      <c r="K1" s="36"/>
      <c r="L1" s="36"/>
      <c r="M1" s="36"/>
      <c r="N1" s="36"/>
      <c r="O1" s="36"/>
      <c r="P1" s="36"/>
      <c r="Q1" s="36"/>
    </row>
    <row r="2" spans="1:19" s="37" customFormat="1" ht="24.95" customHeight="1">
      <c r="A2" s="38"/>
      <c r="B2" s="38"/>
      <c r="C2" s="38"/>
      <c r="D2" s="38"/>
      <c r="E2" s="38"/>
      <c r="F2" s="38"/>
      <c r="G2" s="38"/>
      <c r="H2" s="36"/>
      <c r="I2" s="36"/>
      <c r="J2" s="36"/>
      <c r="K2" s="36"/>
      <c r="L2" s="36"/>
      <c r="M2" s="36"/>
      <c r="N2" s="36"/>
      <c r="O2" s="36"/>
      <c r="P2" s="36"/>
      <c r="Q2" s="36"/>
    </row>
    <row r="3" spans="1:19" s="40" customFormat="1" ht="24.95" customHeight="1">
      <c r="A3" s="39"/>
      <c r="B3" s="39"/>
      <c r="C3" s="39"/>
      <c r="D3" s="39"/>
      <c r="E3" s="39"/>
      <c r="F3" s="39"/>
      <c r="G3" s="39"/>
      <c r="H3" s="39"/>
      <c r="I3" s="39"/>
      <c r="J3" s="39"/>
      <c r="K3" s="39"/>
      <c r="L3" s="39"/>
      <c r="M3" s="39"/>
      <c r="N3" s="39"/>
      <c r="O3" s="39"/>
      <c r="P3" s="39"/>
      <c r="Q3" s="39"/>
    </row>
    <row r="4" spans="1:19" s="40" customFormat="1" ht="24.95" customHeight="1">
      <c r="A4" s="41"/>
      <c r="B4" s="41"/>
      <c r="C4" s="41"/>
      <c r="D4" s="487" t="s">
        <v>185</v>
      </c>
      <c r="E4" s="487"/>
      <c r="F4" s="487"/>
      <c r="G4" s="487"/>
      <c r="H4" s="487"/>
      <c r="I4" s="487"/>
      <c r="J4" s="487"/>
      <c r="K4" s="487"/>
      <c r="L4" s="487"/>
      <c r="M4" s="487"/>
      <c r="N4" s="487"/>
      <c r="O4" s="41"/>
      <c r="P4" s="41"/>
      <c r="Q4" s="41"/>
      <c r="R4" s="41"/>
    </row>
    <row r="5" spans="1:19" s="40" customFormat="1" ht="24.95" customHeight="1">
      <c r="A5" s="39"/>
      <c r="B5" s="39"/>
      <c r="C5" s="39"/>
      <c r="D5" s="39"/>
      <c r="E5" s="39"/>
      <c r="F5" s="39"/>
      <c r="G5" s="39"/>
      <c r="H5" s="39"/>
      <c r="I5" s="39"/>
      <c r="J5" s="39"/>
      <c r="K5" s="39"/>
      <c r="L5" s="39"/>
      <c r="M5" s="39"/>
      <c r="N5" s="39"/>
      <c r="O5" s="39"/>
      <c r="P5" s="39"/>
      <c r="Q5" s="39"/>
    </row>
    <row r="6" spans="1:19" s="40" customFormat="1" ht="24.95" customHeight="1">
      <c r="A6" s="39"/>
      <c r="B6" s="39"/>
      <c r="C6" s="39"/>
      <c r="D6" s="39"/>
      <c r="E6" s="39"/>
      <c r="F6" s="39"/>
      <c r="G6" s="39"/>
      <c r="H6" s="39"/>
      <c r="I6" s="39"/>
      <c r="J6" s="39"/>
      <c r="K6" s="39"/>
      <c r="L6" s="39"/>
      <c r="M6" s="39"/>
      <c r="N6" s="39"/>
      <c r="O6" s="39"/>
      <c r="P6" s="39"/>
      <c r="Q6" s="39"/>
    </row>
    <row r="7" spans="1:19" s="40" customFormat="1" ht="24.95" customHeight="1">
      <c r="A7" s="39"/>
      <c r="B7" s="39"/>
      <c r="C7" s="39"/>
      <c r="D7" s="39"/>
      <c r="E7" s="39"/>
      <c r="F7" s="39"/>
      <c r="G7" s="39"/>
      <c r="H7" s="39"/>
      <c r="I7" s="39"/>
      <c r="J7" s="39"/>
      <c r="K7" s="39"/>
      <c r="L7" s="39"/>
      <c r="M7" s="39"/>
      <c r="N7" s="39"/>
      <c r="O7" s="39"/>
      <c r="P7" s="39"/>
      <c r="Q7" s="39"/>
    </row>
    <row r="8" spans="1:19" s="40" customFormat="1" ht="24.95" customHeight="1">
      <c r="A8" s="42"/>
      <c r="B8" s="483" t="s">
        <v>433</v>
      </c>
      <c r="C8" s="483"/>
      <c r="D8" s="483"/>
      <c r="E8" s="483"/>
      <c r="F8" s="483"/>
      <c r="G8" s="483"/>
      <c r="H8" s="483"/>
      <c r="I8" s="483"/>
      <c r="J8" s="483"/>
      <c r="K8" s="483"/>
      <c r="L8" s="483"/>
      <c r="M8" s="483"/>
      <c r="N8" s="483"/>
      <c r="O8" s="483"/>
      <c r="P8" s="483"/>
      <c r="Q8" s="43"/>
      <c r="R8" s="44"/>
    </row>
    <row r="9" spans="1:19" s="40" customFormat="1" ht="24.95" customHeight="1">
      <c r="A9" s="45"/>
      <c r="B9" s="46"/>
      <c r="C9" s="46"/>
      <c r="D9" s="486" t="s">
        <v>496</v>
      </c>
      <c r="E9" s="486"/>
      <c r="F9" s="486"/>
      <c r="G9" s="486"/>
      <c r="H9" s="486"/>
      <c r="I9" s="486"/>
      <c r="J9" s="486"/>
      <c r="K9" s="486"/>
      <c r="L9" s="486"/>
      <c r="M9" s="486"/>
      <c r="N9" s="486"/>
      <c r="O9" s="46"/>
      <c r="P9" s="46"/>
      <c r="Q9" s="46"/>
      <c r="R9" s="46"/>
      <c r="S9" s="44"/>
    </row>
    <row r="10" spans="1:19" s="40" customFormat="1" ht="24.95" customHeight="1">
      <c r="A10" s="47"/>
      <c r="B10" s="47"/>
      <c r="C10" s="47"/>
      <c r="D10" s="47"/>
      <c r="E10" s="47"/>
      <c r="F10" s="47"/>
      <c r="G10" s="47"/>
      <c r="H10" s="47"/>
      <c r="I10" s="47"/>
      <c r="J10" s="47"/>
      <c r="K10" s="47"/>
      <c r="L10" s="47"/>
      <c r="M10" s="47"/>
      <c r="N10" s="47"/>
      <c r="O10" s="47"/>
      <c r="P10" s="47"/>
      <c r="Q10" s="47"/>
      <c r="R10" s="44"/>
    </row>
    <row r="11" spans="1:19" s="40" customFormat="1" ht="24.95" customHeight="1">
      <c r="A11" s="47"/>
      <c r="B11" s="47"/>
      <c r="C11" s="47"/>
      <c r="D11" s="48" t="s">
        <v>19</v>
      </c>
      <c r="E11" s="49">
        <v>0</v>
      </c>
      <c r="F11" s="49">
        <v>9</v>
      </c>
      <c r="G11" s="49"/>
      <c r="H11" s="49"/>
      <c r="I11" s="49"/>
      <c r="J11" s="49"/>
      <c r="K11" s="49"/>
      <c r="L11" s="49"/>
      <c r="M11" s="49"/>
      <c r="N11" s="50"/>
      <c r="O11" s="47"/>
      <c r="P11" s="44"/>
      <c r="Q11" s="44"/>
      <c r="R11" s="44"/>
    </row>
    <row r="12" spans="1:19" s="40" customFormat="1" ht="24.95" customHeight="1">
      <c r="A12" s="41"/>
      <c r="B12" s="41"/>
      <c r="C12" s="41"/>
      <c r="D12" s="41"/>
      <c r="E12" s="41"/>
      <c r="F12" s="41"/>
      <c r="G12" s="41"/>
      <c r="H12" s="41"/>
      <c r="I12" s="41"/>
      <c r="J12" s="41"/>
      <c r="K12" s="41"/>
      <c r="L12" s="41"/>
      <c r="M12" s="41"/>
      <c r="N12" s="41"/>
      <c r="O12" s="41"/>
      <c r="P12" s="41"/>
      <c r="Q12" s="41"/>
      <c r="R12" s="44"/>
    </row>
    <row r="13" spans="1:19" s="40" customFormat="1" ht="75" customHeight="1">
      <c r="A13" s="46"/>
      <c r="B13" s="46"/>
      <c r="C13" s="46"/>
      <c r="D13" s="51" t="s">
        <v>20</v>
      </c>
      <c r="E13" s="485"/>
      <c r="F13" s="485"/>
      <c r="G13" s="485"/>
      <c r="H13" s="485"/>
      <c r="I13" s="485"/>
      <c r="J13" s="485"/>
      <c r="K13" s="485"/>
      <c r="L13" s="485"/>
      <c r="M13" s="485"/>
      <c r="N13" s="485"/>
      <c r="O13" s="46"/>
      <c r="P13" s="46"/>
      <c r="Q13" s="46"/>
      <c r="R13" s="44"/>
    </row>
    <row r="14" spans="1:19" s="40" customFormat="1" ht="24.95" customHeight="1">
      <c r="A14" s="41"/>
      <c r="B14" s="41"/>
      <c r="C14" s="41"/>
      <c r="D14" s="41"/>
      <c r="E14" s="41"/>
      <c r="F14" s="41"/>
      <c r="G14" s="41"/>
      <c r="H14" s="41"/>
      <c r="I14" s="41"/>
      <c r="J14" s="41"/>
      <c r="K14" s="41"/>
      <c r="L14" s="41"/>
      <c r="M14" s="41"/>
      <c r="N14" s="41"/>
      <c r="O14" s="41"/>
      <c r="P14" s="41"/>
      <c r="Q14" s="41"/>
      <c r="R14" s="44"/>
    </row>
    <row r="15" spans="1:19" s="40" customFormat="1" ht="24.95" customHeight="1">
      <c r="A15" s="52" t="s">
        <v>21</v>
      </c>
      <c r="B15" s="53" t="s">
        <v>22</v>
      </c>
      <c r="C15" s="54"/>
      <c r="D15" s="54"/>
      <c r="E15" s="41"/>
      <c r="F15" s="41"/>
      <c r="G15" s="41"/>
      <c r="H15" s="41"/>
      <c r="I15" s="41"/>
      <c r="J15" s="41"/>
      <c r="K15" s="41"/>
      <c r="L15" s="41"/>
      <c r="M15" s="41"/>
      <c r="N15" s="41"/>
      <c r="O15" s="41"/>
      <c r="P15" s="41"/>
      <c r="Q15" s="41"/>
      <c r="R15" s="44"/>
    </row>
    <row r="16" spans="1:19" s="40" customFormat="1" ht="24.95" customHeight="1">
      <c r="A16" s="52" t="s">
        <v>23</v>
      </c>
      <c r="B16" s="55" t="s">
        <v>240</v>
      </c>
      <c r="C16" s="54"/>
      <c r="D16" s="54"/>
      <c r="E16" s="41"/>
      <c r="F16" s="41"/>
      <c r="G16" s="41"/>
      <c r="H16" s="41"/>
      <c r="I16" s="41"/>
      <c r="J16" s="41"/>
      <c r="K16" s="41"/>
      <c r="L16" s="41"/>
      <c r="M16" s="41"/>
      <c r="N16" s="41"/>
      <c r="O16" s="41"/>
      <c r="P16" s="41"/>
      <c r="Q16" s="41"/>
      <c r="R16" s="44"/>
    </row>
    <row r="17" spans="1:18" s="40" customFormat="1" ht="24.95" customHeight="1">
      <c r="A17" s="55"/>
      <c r="B17" s="55"/>
      <c r="C17" s="54"/>
      <c r="D17" s="54"/>
      <c r="E17" s="41"/>
      <c r="F17" s="41"/>
      <c r="G17" s="41"/>
      <c r="H17" s="41"/>
      <c r="I17" s="41"/>
      <c r="J17" s="41"/>
      <c r="K17" s="41"/>
      <c r="L17" s="41"/>
      <c r="M17" s="41"/>
      <c r="N17" s="41"/>
      <c r="O17" s="41"/>
      <c r="P17" s="41"/>
      <c r="Q17" s="41"/>
      <c r="R17" s="44"/>
    </row>
    <row r="18" spans="1:18" s="37" customFormat="1" ht="24.95" customHeight="1">
      <c r="B18" s="56"/>
      <c r="C18" s="56"/>
      <c r="D18" s="56"/>
      <c r="E18" s="56"/>
      <c r="F18" s="56"/>
      <c r="G18" s="56"/>
      <c r="H18" s="56"/>
      <c r="I18" s="56"/>
      <c r="J18" s="56"/>
      <c r="K18" s="56"/>
      <c r="L18" s="56"/>
      <c r="M18" s="56"/>
      <c r="N18" s="56"/>
      <c r="O18" s="56"/>
      <c r="P18" s="56"/>
      <c r="Q18" s="56"/>
    </row>
    <row r="19" spans="1:18" s="40" customFormat="1" ht="24.95" customHeight="1">
      <c r="B19" s="39"/>
      <c r="C19" s="39"/>
      <c r="D19" s="39"/>
      <c r="E19" s="39"/>
      <c r="F19" s="39"/>
      <c r="G19" s="39"/>
      <c r="H19" s="39"/>
      <c r="I19" s="39"/>
      <c r="J19" s="39"/>
      <c r="K19" s="39"/>
      <c r="L19" s="39"/>
      <c r="M19" s="39"/>
      <c r="N19" s="39"/>
      <c r="O19" s="39"/>
      <c r="P19" s="39"/>
      <c r="Q19" s="39"/>
    </row>
    <row r="20" spans="1:18" s="37" customFormat="1" ht="24.95" customHeight="1">
      <c r="A20" s="57"/>
      <c r="B20" s="57"/>
      <c r="C20" s="57"/>
      <c r="D20" s="57"/>
      <c r="E20" s="58"/>
      <c r="F20" s="57"/>
      <c r="G20" s="57"/>
      <c r="H20" s="57"/>
      <c r="I20" s="57"/>
      <c r="J20" s="57"/>
      <c r="K20" s="57"/>
      <c r="L20" s="57"/>
      <c r="M20" s="57"/>
      <c r="N20" s="57"/>
      <c r="O20" s="57"/>
      <c r="P20" s="57"/>
      <c r="Q20" s="57"/>
    </row>
    <row r="21" spans="1:18" ht="24.95" customHeight="1">
      <c r="A21" s="59"/>
      <c r="B21" s="59"/>
      <c r="C21" s="59"/>
      <c r="D21" s="59"/>
      <c r="E21" s="59"/>
      <c r="F21" s="59"/>
      <c r="G21" s="59"/>
      <c r="H21" s="59"/>
      <c r="I21" s="59"/>
      <c r="J21" s="59"/>
      <c r="K21" s="59"/>
      <c r="L21" s="59"/>
      <c r="M21" s="59"/>
      <c r="N21" s="59"/>
      <c r="O21" s="59"/>
      <c r="P21" s="59"/>
      <c r="Q21" s="59"/>
    </row>
    <row r="22" spans="1:18" ht="24.95" customHeight="1">
      <c r="A22" s="59"/>
      <c r="B22" s="59"/>
      <c r="C22" s="59"/>
      <c r="D22" s="59"/>
      <c r="E22" s="59"/>
      <c r="F22" s="59"/>
      <c r="G22" s="59"/>
      <c r="H22" s="59"/>
      <c r="I22" s="59"/>
      <c r="J22" s="59"/>
      <c r="K22" s="59"/>
      <c r="L22" s="59"/>
      <c r="M22" s="59"/>
      <c r="N22" s="59"/>
      <c r="O22" s="59"/>
      <c r="P22" s="59"/>
      <c r="Q22" s="59"/>
    </row>
    <row r="23" spans="1:18" ht="24.95" customHeight="1">
      <c r="A23" s="59"/>
      <c r="B23" s="59"/>
      <c r="C23" s="59"/>
      <c r="D23" s="59"/>
      <c r="E23" s="59"/>
      <c r="F23" s="59"/>
      <c r="G23" s="59"/>
      <c r="H23" s="59"/>
      <c r="I23" s="59"/>
      <c r="J23" s="59"/>
      <c r="K23" s="59"/>
      <c r="L23" s="59"/>
      <c r="M23" s="59"/>
      <c r="N23" s="59"/>
      <c r="O23" s="59"/>
      <c r="P23" s="59"/>
      <c r="Q23" s="59"/>
    </row>
    <row r="24" spans="1:18" ht="24.95" customHeight="1">
      <c r="A24" s="59"/>
      <c r="B24" s="59"/>
      <c r="C24" s="59"/>
      <c r="D24" s="59"/>
      <c r="E24" s="59"/>
      <c r="F24" s="59"/>
      <c r="G24" s="59"/>
      <c r="H24" s="59"/>
      <c r="I24" s="59"/>
      <c r="J24" s="59"/>
      <c r="K24" s="59"/>
      <c r="L24" s="59"/>
      <c r="M24" s="59"/>
      <c r="N24" s="59"/>
      <c r="O24" s="59"/>
      <c r="P24" s="59"/>
      <c r="Q24" s="59"/>
    </row>
    <row r="25" spans="1:18" ht="24.95" customHeight="1">
      <c r="A25" s="59"/>
      <c r="B25" s="59"/>
      <c r="C25" s="59"/>
      <c r="D25" s="59"/>
      <c r="E25" s="59"/>
      <c r="F25" s="59"/>
      <c r="G25" s="59"/>
      <c r="H25" s="59"/>
      <c r="I25" s="59"/>
      <c r="J25" s="59"/>
      <c r="K25" s="59"/>
      <c r="L25" s="59"/>
      <c r="M25" s="59"/>
      <c r="N25" s="59"/>
      <c r="O25" s="59"/>
      <c r="P25" s="59"/>
      <c r="Q25" s="59"/>
    </row>
    <row r="26" spans="1:18">
      <c r="A26" s="61"/>
      <c r="B26" s="61"/>
      <c r="C26" s="61"/>
      <c r="D26" s="61"/>
      <c r="E26" s="61"/>
      <c r="F26" s="61"/>
      <c r="G26" s="61"/>
      <c r="H26" s="61"/>
      <c r="I26" s="61"/>
      <c r="J26" s="61"/>
      <c r="K26" s="61"/>
      <c r="L26" s="61"/>
      <c r="M26" s="61"/>
      <c r="N26" s="61"/>
      <c r="O26" s="61"/>
      <c r="P26" s="61"/>
      <c r="Q26" s="61"/>
    </row>
    <row r="27" spans="1:18">
      <c r="A27" s="61"/>
      <c r="B27" s="61"/>
      <c r="C27" s="61"/>
      <c r="D27" s="61"/>
      <c r="E27" s="61"/>
      <c r="F27" s="61"/>
      <c r="G27" s="61"/>
      <c r="H27" s="61"/>
      <c r="I27" s="61"/>
      <c r="J27" s="61"/>
      <c r="K27" s="61"/>
      <c r="L27" s="61"/>
      <c r="M27" s="61"/>
      <c r="N27" s="61"/>
      <c r="O27" s="61"/>
      <c r="P27" s="61"/>
      <c r="Q27" s="61"/>
    </row>
    <row r="28" spans="1:18">
      <c r="A28" s="61"/>
      <c r="B28" s="61"/>
      <c r="C28" s="61"/>
      <c r="D28" s="61"/>
      <c r="E28" s="61"/>
      <c r="F28" s="61"/>
      <c r="G28" s="61"/>
      <c r="H28" s="61"/>
      <c r="I28" s="61"/>
      <c r="J28" s="61"/>
      <c r="K28" s="61"/>
      <c r="L28" s="61"/>
      <c r="M28" s="61"/>
      <c r="N28" s="61"/>
      <c r="O28" s="61"/>
      <c r="P28" s="61"/>
      <c r="Q28" s="61"/>
    </row>
    <row r="29" spans="1:18">
      <c r="A29" s="61"/>
      <c r="B29" s="61"/>
      <c r="C29" s="61"/>
      <c r="D29" s="61"/>
      <c r="E29" s="61"/>
      <c r="F29" s="61"/>
      <c r="G29" s="61"/>
      <c r="H29" s="61"/>
      <c r="I29" s="61"/>
      <c r="J29" s="61"/>
      <c r="K29" s="61"/>
      <c r="L29" s="61"/>
      <c r="M29" s="61"/>
      <c r="N29" s="61"/>
      <c r="O29" s="61"/>
      <c r="P29" s="61"/>
      <c r="Q29" s="61"/>
    </row>
    <row r="30" spans="1:18">
      <c r="A30" s="61"/>
      <c r="B30" s="61"/>
      <c r="C30" s="61"/>
      <c r="D30" s="61"/>
      <c r="E30" s="61"/>
      <c r="F30" s="61"/>
      <c r="G30" s="61"/>
      <c r="H30" s="61"/>
      <c r="I30" s="61"/>
      <c r="J30" s="61"/>
      <c r="K30" s="61"/>
      <c r="L30" s="61"/>
      <c r="M30" s="61"/>
      <c r="N30" s="61"/>
      <c r="O30" s="61"/>
      <c r="P30" s="61"/>
      <c r="Q30" s="61"/>
    </row>
    <row r="31" spans="1:18">
      <c r="A31" s="61"/>
      <c r="B31" s="61"/>
      <c r="C31" s="61"/>
      <c r="D31" s="61"/>
      <c r="E31" s="61"/>
      <c r="F31" s="61"/>
      <c r="G31" s="61"/>
      <c r="H31" s="61"/>
      <c r="I31" s="61"/>
      <c r="J31" s="61"/>
      <c r="K31" s="61"/>
      <c r="L31" s="61"/>
      <c r="M31" s="61"/>
      <c r="N31" s="61"/>
      <c r="O31" s="61"/>
      <c r="P31" s="61"/>
      <c r="Q31" s="61"/>
    </row>
  </sheetData>
  <mergeCells count="5">
    <mergeCell ref="B8:P8"/>
    <mergeCell ref="A1:B1"/>
    <mergeCell ref="E13:N13"/>
    <mergeCell ref="D9:N9"/>
    <mergeCell ref="D4:N4"/>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r:id="rId1"/>
  <headerFooter alignWithMargins="0">
    <oddHeader>&amp;L様式第１０号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Zeros="0" view="pageBreakPreview" zoomScaleNormal="75" zoomScaleSheetLayoutView="100" workbookViewId="0"/>
  </sheetViews>
  <sheetFormatPr defaultRowHeight="13.5"/>
  <cols>
    <col min="1" max="1" width="3.625" style="60" customWidth="1"/>
    <col min="2" max="2" width="5.625" style="72" customWidth="1"/>
    <col min="3" max="3" width="5.625" style="60" customWidth="1"/>
    <col min="4" max="13" width="5.625" style="72" customWidth="1"/>
    <col min="14" max="28" width="5.625" style="60" customWidth="1"/>
    <col min="29" max="16384" width="9" style="60"/>
  </cols>
  <sheetData>
    <row r="1" spans="1:28" customFormat="1" ht="20.100000000000001" customHeight="1">
      <c r="A1" s="62" t="s">
        <v>148</v>
      </c>
      <c r="B1" s="63"/>
      <c r="C1" s="64"/>
      <c r="D1" s="63"/>
      <c r="E1" s="63"/>
      <c r="F1" s="63"/>
      <c r="G1" s="63"/>
      <c r="H1" s="63"/>
      <c r="I1" s="63"/>
      <c r="J1" s="63"/>
      <c r="K1" s="63"/>
      <c r="L1" s="63"/>
      <c r="M1" s="63"/>
    </row>
    <row r="2" spans="1:28" customFormat="1" ht="20.100000000000001" customHeight="1">
      <c r="A2" s="65"/>
      <c r="B2" s="66" t="s">
        <v>24</v>
      </c>
      <c r="C2" s="67"/>
      <c r="D2" s="63"/>
      <c r="E2" s="63"/>
      <c r="F2" s="63"/>
      <c r="G2" s="63"/>
      <c r="H2" s="63"/>
      <c r="I2" s="63"/>
      <c r="J2" s="63"/>
      <c r="K2" s="57"/>
      <c r="L2" s="57"/>
      <c r="M2" s="63"/>
      <c r="N2" s="68"/>
      <c r="O2" s="68"/>
      <c r="P2" s="68"/>
      <c r="Q2" s="68"/>
      <c r="T2" s="556" t="s">
        <v>186</v>
      </c>
      <c r="U2" s="556"/>
      <c r="V2" s="556"/>
      <c r="W2" s="556"/>
      <c r="X2" s="556"/>
    </row>
    <row r="3" spans="1:28" customFormat="1" ht="24.95" customHeight="1">
      <c r="A3" s="501"/>
      <c r="B3" s="519" t="s">
        <v>25</v>
      </c>
      <c r="C3" s="502" t="s">
        <v>26</v>
      </c>
      <c r="D3" s="502"/>
      <c r="E3" s="502"/>
      <c r="F3" s="565"/>
      <c r="G3" s="565"/>
      <c r="H3" s="565"/>
      <c r="I3" s="565"/>
      <c r="J3" s="565"/>
      <c r="K3" s="565"/>
      <c r="L3" s="565"/>
      <c r="M3" s="565"/>
      <c r="N3" s="565"/>
      <c r="O3" s="565"/>
      <c r="P3" s="565"/>
      <c r="Q3" s="565"/>
      <c r="R3" s="565"/>
      <c r="S3" s="565"/>
      <c r="T3" s="565"/>
      <c r="U3" s="565"/>
      <c r="V3" s="565"/>
      <c r="W3" s="565"/>
      <c r="X3" s="565"/>
    </row>
    <row r="4" spans="1:28" customFormat="1" ht="24.95" customHeight="1">
      <c r="A4" s="501"/>
      <c r="B4" s="519"/>
      <c r="C4" s="516" t="s">
        <v>27</v>
      </c>
      <c r="D4" s="517"/>
      <c r="E4" s="518"/>
      <c r="F4" s="557" t="s">
        <v>28</v>
      </c>
      <c r="G4" s="543"/>
      <c r="H4" s="543"/>
      <c r="I4" s="543"/>
      <c r="J4" s="543"/>
      <c r="K4" s="543"/>
      <c r="L4" s="543"/>
      <c r="M4" s="543"/>
      <c r="N4" s="543"/>
      <c r="O4" s="543"/>
      <c r="P4" s="543"/>
      <c r="Q4" s="543"/>
      <c r="R4" s="543"/>
      <c r="S4" s="543"/>
      <c r="T4" s="543"/>
      <c r="U4" s="543"/>
      <c r="V4" s="543"/>
      <c r="W4" s="543"/>
      <c r="X4" s="558"/>
    </row>
    <row r="5" spans="1:28" customFormat="1" ht="24.95" customHeight="1">
      <c r="A5" s="501"/>
      <c r="B5" s="519"/>
      <c r="C5" s="513" t="s">
        <v>29</v>
      </c>
      <c r="D5" s="514"/>
      <c r="E5" s="515"/>
      <c r="F5" s="559"/>
      <c r="G5" s="560"/>
      <c r="H5" s="560"/>
      <c r="I5" s="560"/>
      <c r="J5" s="560"/>
      <c r="K5" s="560"/>
      <c r="L5" s="560"/>
      <c r="M5" s="560"/>
      <c r="N5" s="560"/>
      <c r="O5" s="560"/>
      <c r="P5" s="560"/>
      <c r="Q5" s="560"/>
      <c r="R5" s="560"/>
      <c r="S5" s="560"/>
      <c r="T5" s="560"/>
      <c r="U5" s="560"/>
      <c r="V5" s="560"/>
      <c r="W5" s="560"/>
      <c r="X5" s="561"/>
    </row>
    <row r="6" spans="1:28" customFormat="1" ht="30" customHeight="1">
      <c r="A6" s="501"/>
      <c r="B6" s="519"/>
      <c r="C6" s="513" t="s">
        <v>30</v>
      </c>
      <c r="D6" s="514"/>
      <c r="E6" s="515"/>
      <c r="F6" s="562"/>
      <c r="G6" s="563"/>
      <c r="H6" s="563"/>
      <c r="I6" s="563"/>
      <c r="J6" s="563"/>
      <c r="K6" s="563"/>
      <c r="L6" s="563"/>
      <c r="M6" s="563"/>
      <c r="N6" s="563"/>
      <c r="O6" s="563"/>
      <c r="P6" s="563"/>
      <c r="Q6" s="563"/>
      <c r="R6" s="563"/>
      <c r="S6" s="563"/>
      <c r="T6" s="563"/>
      <c r="U6" s="563"/>
      <c r="V6" s="563"/>
      <c r="W6" s="563"/>
      <c r="X6" s="564"/>
    </row>
    <row r="7" spans="1:28" customFormat="1" ht="24.95" customHeight="1">
      <c r="A7" s="501"/>
      <c r="B7" s="519"/>
      <c r="C7" s="545" t="s">
        <v>31</v>
      </c>
      <c r="D7" s="546"/>
      <c r="E7" s="547"/>
      <c r="F7" s="503" t="s">
        <v>147</v>
      </c>
      <c r="G7" s="504"/>
      <c r="H7" s="504"/>
      <c r="I7" s="541"/>
      <c r="J7" s="504"/>
      <c r="K7" s="504"/>
      <c r="L7" s="505"/>
      <c r="M7" s="567" t="s">
        <v>146</v>
      </c>
      <c r="N7" s="520"/>
      <c r="O7" s="568"/>
      <c r="P7" s="569"/>
      <c r="Q7" s="569"/>
      <c r="R7" s="570"/>
      <c r="S7" s="542" t="s">
        <v>145</v>
      </c>
      <c r="T7" s="543"/>
      <c r="U7" s="544"/>
      <c r="V7" s="528"/>
      <c r="W7" s="529"/>
      <c r="X7" s="530"/>
    </row>
    <row r="8" spans="1:28" customFormat="1" ht="24.95" customHeight="1">
      <c r="A8" s="501"/>
      <c r="B8" s="519"/>
      <c r="C8" s="548"/>
      <c r="D8" s="549"/>
      <c r="E8" s="550"/>
      <c r="F8" s="537" t="s">
        <v>144</v>
      </c>
      <c r="G8" s="538"/>
      <c r="H8" s="538"/>
      <c r="I8" s="539"/>
      <c r="J8" s="538"/>
      <c r="K8" s="538"/>
      <c r="L8" s="540"/>
      <c r="M8" s="566" t="s">
        <v>137</v>
      </c>
      <c r="N8" s="498"/>
      <c r="O8" s="521"/>
      <c r="P8" s="522"/>
      <c r="Q8" s="522"/>
      <c r="R8" s="523"/>
      <c r="S8" s="492" t="s">
        <v>143</v>
      </c>
      <c r="T8" s="493"/>
      <c r="U8" s="494"/>
      <c r="V8" s="495"/>
      <c r="W8" s="496"/>
      <c r="X8" s="497"/>
    </row>
    <row r="9" spans="1:28" customFormat="1" ht="24.95" customHeight="1">
      <c r="A9" s="501"/>
      <c r="B9" s="519"/>
      <c r="C9" s="548"/>
      <c r="D9" s="549"/>
      <c r="E9" s="550"/>
      <c r="F9" s="537" t="s">
        <v>142</v>
      </c>
      <c r="G9" s="538"/>
      <c r="H9" s="538"/>
      <c r="I9" s="539"/>
      <c r="J9" s="538"/>
      <c r="K9" s="538"/>
      <c r="L9" s="540"/>
      <c r="M9" s="566" t="s">
        <v>137</v>
      </c>
      <c r="N9" s="498"/>
      <c r="O9" s="521"/>
      <c r="P9" s="522"/>
      <c r="Q9" s="522"/>
      <c r="R9" s="523"/>
      <c r="S9" s="492" t="s">
        <v>141</v>
      </c>
      <c r="T9" s="493"/>
      <c r="U9" s="494"/>
      <c r="V9" s="495"/>
      <c r="W9" s="496"/>
      <c r="X9" s="497"/>
    </row>
    <row r="10" spans="1:28" customFormat="1" ht="24.95" customHeight="1">
      <c r="A10" s="501"/>
      <c r="B10" s="519"/>
      <c r="C10" s="548"/>
      <c r="D10" s="549"/>
      <c r="E10" s="550"/>
      <c r="F10" s="537" t="s">
        <v>140</v>
      </c>
      <c r="G10" s="538"/>
      <c r="H10" s="538"/>
      <c r="I10" s="539"/>
      <c r="J10" s="538"/>
      <c r="K10" s="538"/>
      <c r="L10" s="540"/>
      <c r="M10" s="566" t="s">
        <v>130</v>
      </c>
      <c r="N10" s="498"/>
      <c r="O10" s="521"/>
      <c r="P10" s="522"/>
      <c r="Q10" s="522"/>
      <c r="R10" s="523"/>
      <c r="S10" s="492" t="s">
        <v>139</v>
      </c>
      <c r="T10" s="493"/>
      <c r="U10" s="494"/>
      <c r="V10" s="495"/>
      <c r="W10" s="496"/>
      <c r="X10" s="497"/>
    </row>
    <row r="11" spans="1:28" customFormat="1" ht="24.95" customHeight="1">
      <c r="A11" s="501"/>
      <c r="B11" s="519"/>
      <c r="C11" s="551"/>
      <c r="D11" s="552"/>
      <c r="E11" s="553"/>
      <c r="F11" s="508" t="s">
        <v>138</v>
      </c>
      <c r="G11" s="499"/>
      <c r="H11" s="499"/>
      <c r="I11" s="575"/>
      <c r="J11" s="499"/>
      <c r="K11" s="499"/>
      <c r="L11" s="509"/>
      <c r="M11" s="590" t="s">
        <v>137</v>
      </c>
      <c r="N11" s="579"/>
      <c r="O11" s="69"/>
      <c r="P11" s="499"/>
      <c r="Q11" s="499"/>
      <c r="R11" s="500"/>
      <c r="S11" s="531" t="s">
        <v>136</v>
      </c>
      <c r="T11" s="532"/>
      <c r="U11" s="533"/>
      <c r="V11" s="534"/>
      <c r="W11" s="535"/>
      <c r="X11" s="536"/>
    </row>
    <row r="12" spans="1:28" customFormat="1" ht="30" customHeight="1">
      <c r="A12" s="501"/>
      <c r="B12" s="594" t="s">
        <v>33</v>
      </c>
      <c r="C12" s="510" t="s">
        <v>135</v>
      </c>
      <c r="D12" s="511"/>
      <c r="E12" s="512"/>
      <c r="F12" s="525"/>
      <c r="G12" s="526"/>
      <c r="H12" s="526"/>
      <c r="I12" s="526"/>
      <c r="J12" s="526"/>
      <c r="K12" s="526"/>
      <c r="L12" s="526"/>
      <c r="M12" s="526"/>
      <c r="N12" s="526"/>
      <c r="O12" s="527"/>
      <c r="P12" s="554" t="s">
        <v>34</v>
      </c>
      <c r="Q12" s="555"/>
      <c r="R12" s="524"/>
      <c r="S12" s="524"/>
      <c r="T12" s="524"/>
      <c r="U12" s="524"/>
      <c r="V12" s="524"/>
      <c r="W12" s="70" t="s">
        <v>35</v>
      </c>
      <c r="X12" s="71"/>
      <c r="Y12" s="64"/>
      <c r="Z12" s="64"/>
      <c r="AA12" s="64"/>
      <c r="AB12" s="64"/>
    </row>
    <row r="13" spans="1:28" customFormat="1" ht="24.95" customHeight="1">
      <c r="A13" s="501"/>
      <c r="B13" s="595"/>
      <c r="C13" s="510" t="s">
        <v>134</v>
      </c>
      <c r="D13" s="511"/>
      <c r="E13" s="512"/>
      <c r="F13" s="597" t="s">
        <v>28</v>
      </c>
      <c r="G13" s="597"/>
      <c r="H13" s="597"/>
      <c r="I13" s="597"/>
      <c r="J13" s="597"/>
      <c r="K13" s="597"/>
      <c r="L13" s="597"/>
      <c r="M13" s="597"/>
      <c r="N13" s="597"/>
      <c r="O13" s="597"/>
      <c r="P13" s="597"/>
      <c r="Q13" s="597"/>
      <c r="R13" s="584" t="s">
        <v>36</v>
      </c>
      <c r="S13" s="585"/>
      <c r="T13" s="585"/>
      <c r="U13" s="585"/>
      <c r="V13" s="585"/>
      <c r="W13" s="585"/>
      <c r="X13" s="586"/>
      <c r="Y13" s="64"/>
      <c r="Z13" s="64"/>
      <c r="AA13" s="64"/>
      <c r="AB13" s="64"/>
    </row>
    <row r="14" spans="1:28" customFormat="1" ht="24.95" customHeight="1">
      <c r="A14" s="501"/>
      <c r="B14" s="595"/>
      <c r="C14" s="513"/>
      <c r="D14" s="514"/>
      <c r="E14" s="515"/>
      <c r="F14" s="597"/>
      <c r="G14" s="597"/>
      <c r="H14" s="597"/>
      <c r="I14" s="597"/>
      <c r="J14" s="597"/>
      <c r="K14" s="597"/>
      <c r="L14" s="597"/>
      <c r="M14" s="597"/>
      <c r="N14" s="597"/>
      <c r="O14" s="597"/>
      <c r="P14" s="597"/>
      <c r="Q14" s="597"/>
      <c r="R14" s="587"/>
      <c r="S14" s="588"/>
      <c r="T14" s="588"/>
      <c r="U14" s="588"/>
      <c r="V14" s="588"/>
      <c r="W14" s="588"/>
      <c r="X14" s="589"/>
      <c r="Y14" s="64"/>
      <c r="Z14" s="64"/>
      <c r="AA14" s="64"/>
      <c r="AB14" s="64"/>
    </row>
    <row r="15" spans="1:28" customFormat="1" ht="30" customHeight="1">
      <c r="A15" s="501"/>
      <c r="B15" s="595"/>
      <c r="C15" s="513" t="s">
        <v>37</v>
      </c>
      <c r="D15" s="514"/>
      <c r="E15" s="515"/>
      <c r="F15" s="525"/>
      <c r="G15" s="526"/>
      <c r="H15" s="526"/>
      <c r="I15" s="526"/>
      <c r="J15" s="526"/>
      <c r="K15" s="526"/>
      <c r="L15" s="526"/>
      <c r="M15" s="526"/>
      <c r="N15" s="526"/>
      <c r="O15" s="526"/>
      <c r="P15" s="526"/>
      <c r="Q15" s="526"/>
      <c r="R15" s="526"/>
      <c r="S15" s="526"/>
      <c r="T15" s="526"/>
      <c r="U15" s="526"/>
      <c r="V15" s="526"/>
      <c r="W15" s="526"/>
      <c r="X15" s="527"/>
    </row>
    <row r="16" spans="1:28" customFormat="1" ht="24.95" customHeight="1">
      <c r="A16" s="501"/>
      <c r="B16" s="595"/>
      <c r="C16" s="503" t="s">
        <v>38</v>
      </c>
      <c r="D16" s="504"/>
      <c r="E16" s="505"/>
      <c r="F16" s="503" t="s">
        <v>133</v>
      </c>
      <c r="G16" s="504"/>
      <c r="H16" s="504"/>
      <c r="I16" s="541"/>
      <c r="J16" s="504"/>
      <c r="K16" s="504"/>
      <c r="L16" s="504"/>
      <c r="M16" s="504"/>
      <c r="N16" s="504"/>
      <c r="O16" s="505"/>
      <c r="P16" s="520" t="s">
        <v>131</v>
      </c>
      <c r="Q16" s="520"/>
      <c r="R16" s="520"/>
      <c r="S16" s="528"/>
      <c r="T16" s="529"/>
      <c r="U16" s="529"/>
      <c r="V16" s="529"/>
      <c r="W16" s="529"/>
      <c r="X16" s="530"/>
    </row>
    <row r="17" spans="1:26" customFormat="1" ht="24.95" customHeight="1">
      <c r="A17" s="501"/>
      <c r="B17" s="595"/>
      <c r="C17" s="506"/>
      <c r="D17" s="507"/>
      <c r="E17" s="500"/>
      <c r="F17" s="537" t="s">
        <v>132</v>
      </c>
      <c r="G17" s="538"/>
      <c r="H17" s="538"/>
      <c r="I17" s="539"/>
      <c r="J17" s="538"/>
      <c r="K17" s="538"/>
      <c r="L17" s="538"/>
      <c r="M17" s="538"/>
      <c r="N17" s="538"/>
      <c r="O17" s="540"/>
      <c r="P17" s="498" t="s">
        <v>131</v>
      </c>
      <c r="Q17" s="498"/>
      <c r="R17" s="498"/>
      <c r="S17" s="495"/>
      <c r="T17" s="496"/>
      <c r="U17" s="496"/>
      <c r="V17" s="496"/>
      <c r="W17" s="496"/>
      <c r="X17" s="497"/>
    </row>
    <row r="18" spans="1:26" customFormat="1" ht="24.95" customHeight="1">
      <c r="A18" s="501"/>
      <c r="B18" s="596"/>
      <c r="C18" s="508"/>
      <c r="D18" s="499"/>
      <c r="E18" s="509"/>
      <c r="F18" s="508" t="s">
        <v>32</v>
      </c>
      <c r="G18" s="499"/>
      <c r="H18" s="499"/>
      <c r="I18" s="575"/>
      <c r="J18" s="499"/>
      <c r="K18" s="499"/>
      <c r="L18" s="499"/>
      <c r="M18" s="499"/>
      <c r="N18" s="499"/>
      <c r="O18" s="509"/>
      <c r="P18" s="579" t="s">
        <v>130</v>
      </c>
      <c r="Q18" s="579"/>
      <c r="R18" s="579"/>
      <c r="S18" s="534"/>
      <c r="T18" s="535"/>
      <c r="U18" s="535"/>
      <c r="V18" s="535"/>
      <c r="W18" s="535"/>
      <c r="X18" s="536"/>
    </row>
    <row r="19" spans="1:26" customFormat="1" ht="20.100000000000001" customHeight="1">
      <c r="A19" s="64"/>
      <c r="B19" s="63"/>
      <c r="C19" s="65" t="s">
        <v>241</v>
      </c>
      <c r="D19" s="63"/>
      <c r="E19" s="63"/>
      <c r="F19" s="63"/>
      <c r="G19" s="63"/>
      <c r="H19" s="63"/>
      <c r="I19" s="63"/>
      <c r="J19" s="63"/>
      <c r="K19" s="63"/>
      <c r="L19" s="63"/>
      <c r="M19" s="63"/>
      <c r="N19" s="68"/>
      <c r="O19" s="68"/>
      <c r="P19" s="68"/>
      <c r="Q19" s="68"/>
    </row>
    <row r="20" spans="1:26" customFormat="1" ht="20.100000000000001" customHeight="1">
      <c r="A20" s="64"/>
      <c r="B20" s="63"/>
      <c r="C20" s="65" t="s">
        <v>242</v>
      </c>
      <c r="D20" s="63"/>
      <c r="E20" s="63"/>
      <c r="F20" s="63"/>
      <c r="G20" s="63"/>
      <c r="H20" s="63"/>
      <c r="I20" s="63"/>
      <c r="J20" s="63"/>
      <c r="K20" s="63"/>
      <c r="L20" s="63"/>
      <c r="M20" s="63"/>
      <c r="N20" s="68"/>
      <c r="O20" s="68"/>
      <c r="P20" s="68"/>
      <c r="Q20" s="68"/>
    </row>
    <row r="21" spans="1:26" customFormat="1" ht="20.100000000000001" customHeight="1">
      <c r="A21" s="68"/>
      <c r="B21" s="67" t="s">
        <v>39</v>
      </c>
      <c r="C21" s="68"/>
      <c r="D21" s="72"/>
      <c r="E21" s="72"/>
      <c r="F21" s="72"/>
      <c r="G21" s="72"/>
      <c r="H21" s="72"/>
      <c r="I21" s="72"/>
      <c r="J21" s="72"/>
      <c r="K21" s="72"/>
      <c r="L21" s="72"/>
      <c r="M21" s="72"/>
      <c r="N21" s="68"/>
      <c r="O21" s="68"/>
      <c r="P21" s="68"/>
      <c r="Q21" s="68"/>
    </row>
    <row r="22" spans="1:26" ht="20.100000000000001" customHeight="1">
      <c r="A22" s="68"/>
      <c r="B22" s="67" t="s">
        <v>243</v>
      </c>
      <c r="C22" s="68"/>
      <c r="N22" s="68"/>
      <c r="O22" s="68"/>
      <c r="P22" s="68"/>
      <c r="Q22" s="68"/>
    </row>
    <row r="23" spans="1:26" ht="20.100000000000001" customHeight="1">
      <c r="A23" s="68"/>
      <c r="C23" s="68"/>
      <c r="N23" s="68"/>
      <c r="O23" s="68"/>
      <c r="P23" s="68"/>
      <c r="Q23" s="68"/>
    </row>
    <row r="24" spans="1:26" ht="20.100000000000001" customHeight="1">
      <c r="A24" s="65" t="s">
        <v>40</v>
      </c>
      <c r="B24" s="65"/>
      <c r="C24" s="65"/>
      <c r="D24" s="73"/>
      <c r="E24" s="73"/>
      <c r="F24" s="73"/>
      <c r="G24" s="74"/>
      <c r="H24" s="74"/>
      <c r="I24" s="74"/>
      <c r="J24" s="74"/>
      <c r="K24" s="63"/>
      <c r="L24" s="63"/>
      <c r="M24" s="63"/>
      <c r="N24" s="67"/>
      <c r="O24" s="67"/>
      <c r="P24" s="67"/>
      <c r="Q24" s="67"/>
      <c r="R24" s="75"/>
      <c r="S24" s="75"/>
      <c r="T24" s="75"/>
      <c r="U24" s="75"/>
      <c r="V24" s="75"/>
      <c r="W24" s="75"/>
      <c r="X24" s="75"/>
    </row>
    <row r="25" spans="1:26" ht="18" customHeight="1">
      <c r="A25" s="67"/>
      <c r="B25" s="76"/>
      <c r="C25" s="62"/>
      <c r="D25" s="76"/>
      <c r="E25" s="76"/>
      <c r="F25" s="76"/>
      <c r="G25" s="77"/>
      <c r="H25" s="77"/>
      <c r="I25" s="78"/>
      <c r="J25" s="78"/>
      <c r="K25" s="63"/>
      <c r="L25" s="63"/>
      <c r="M25" s="63"/>
      <c r="N25" s="67"/>
      <c r="O25" s="67"/>
      <c r="P25" s="67"/>
      <c r="Q25" s="67"/>
      <c r="R25" s="75"/>
      <c r="S25" s="75"/>
      <c r="T25" s="578" t="s">
        <v>187</v>
      </c>
      <c r="U25" s="578"/>
      <c r="V25" s="578"/>
      <c r="W25" s="578"/>
      <c r="X25" s="578"/>
      <c r="Y25" s="61"/>
      <c r="Z25" s="61"/>
    </row>
    <row r="26" spans="1:26" ht="24.95" customHeight="1">
      <c r="A26" s="67"/>
      <c r="B26" s="516" t="s">
        <v>41</v>
      </c>
      <c r="C26" s="517"/>
      <c r="D26" s="517"/>
      <c r="E26" s="516" t="s">
        <v>42</v>
      </c>
      <c r="F26" s="517"/>
      <c r="G26" s="518"/>
      <c r="H26" s="591" t="s">
        <v>43</v>
      </c>
      <c r="I26" s="516" t="s">
        <v>44</v>
      </c>
      <c r="J26" s="517"/>
      <c r="K26" s="518"/>
      <c r="L26" s="503" t="s">
        <v>45</v>
      </c>
      <c r="M26" s="558"/>
      <c r="N26" s="503" t="s">
        <v>46</v>
      </c>
      <c r="O26" s="505"/>
      <c r="P26" s="503" t="s">
        <v>47</v>
      </c>
      <c r="Q26" s="504"/>
      <c r="R26" s="505"/>
      <c r="S26" s="504" t="s">
        <v>48</v>
      </c>
      <c r="T26" s="504"/>
      <c r="U26" s="582" t="s">
        <v>49</v>
      </c>
      <c r="V26" s="583"/>
      <c r="W26" s="569" t="s">
        <v>50</v>
      </c>
      <c r="X26" s="570"/>
      <c r="Y26" s="571"/>
      <c r="Z26" s="61"/>
    </row>
    <row r="27" spans="1:26" ht="30" customHeight="1">
      <c r="A27" s="67"/>
      <c r="B27" s="572"/>
      <c r="C27" s="573"/>
      <c r="D27" s="573"/>
      <c r="E27" s="572"/>
      <c r="F27" s="573"/>
      <c r="G27" s="574"/>
      <c r="H27" s="592"/>
      <c r="I27" s="572"/>
      <c r="J27" s="573"/>
      <c r="K27" s="574"/>
      <c r="L27" s="576"/>
      <c r="M27" s="577"/>
      <c r="N27" s="508"/>
      <c r="O27" s="509"/>
      <c r="P27" s="508"/>
      <c r="Q27" s="499"/>
      <c r="R27" s="509"/>
      <c r="S27" s="499"/>
      <c r="T27" s="499"/>
      <c r="U27" s="79" t="s">
        <v>51</v>
      </c>
      <c r="V27" s="80" t="s">
        <v>52</v>
      </c>
      <c r="W27" s="580"/>
      <c r="X27" s="581"/>
      <c r="Y27" s="571"/>
      <c r="Z27" s="61"/>
    </row>
    <row r="28" spans="1:26" ht="24.95" customHeight="1">
      <c r="A28" s="67"/>
      <c r="B28" s="593"/>
      <c r="C28" s="593"/>
      <c r="D28" s="593"/>
      <c r="E28" s="593"/>
      <c r="F28" s="593"/>
      <c r="G28" s="593"/>
      <c r="H28" s="81"/>
      <c r="I28" s="593"/>
      <c r="J28" s="593"/>
      <c r="K28" s="593"/>
      <c r="L28" s="488"/>
      <c r="M28" s="488"/>
      <c r="N28" s="488"/>
      <c r="O28" s="488"/>
      <c r="P28" s="489"/>
      <c r="Q28" s="490"/>
      <c r="R28" s="491"/>
      <c r="S28" s="488"/>
      <c r="T28" s="488"/>
      <c r="U28" s="82"/>
      <c r="V28" s="83"/>
      <c r="W28" s="488"/>
      <c r="X28" s="488"/>
      <c r="Y28" s="61"/>
      <c r="Z28" s="61"/>
    </row>
    <row r="29" spans="1:26" ht="24.95" customHeight="1">
      <c r="A29" s="67"/>
      <c r="B29" s="593"/>
      <c r="C29" s="593"/>
      <c r="D29" s="593"/>
      <c r="E29" s="593"/>
      <c r="F29" s="593"/>
      <c r="G29" s="593"/>
      <c r="H29" s="81"/>
      <c r="I29" s="593"/>
      <c r="J29" s="593"/>
      <c r="K29" s="593"/>
      <c r="L29" s="488"/>
      <c r="M29" s="488"/>
      <c r="N29" s="488"/>
      <c r="O29" s="488"/>
      <c r="P29" s="489"/>
      <c r="Q29" s="490"/>
      <c r="R29" s="491"/>
      <c r="S29" s="488"/>
      <c r="T29" s="488"/>
      <c r="U29" s="82"/>
      <c r="V29" s="83"/>
      <c r="W29" s="488"/>
      <c r="X29" s="488"/>
      <c r="Y29" s="61"/>
      <c r="Z29" s="61"/>
    </row>
    <row r="30" spans="1:26" ht="24.95" customHeight="1">
      <c r="A30" s="67"/>
      <c r="B30" s="593"/>
      <c r="C30" s="593"/>
      <c r="D30" s="593"/>
      <c r="E30" s="593"/>
      <c r="F30" s="593"/>
      <c r="G30" s="593"/>
      <c r="H30" s="81"/>
      <c r="I30" s="593"/>
      <c r="J30" s="593"/>
      <c r="K30" s="593"/>
      <c r="L30" s="488"/>
      <c r="M30" s="488"/>
      <c r="N30" s="488"/>
      <c r="O30" s="488"/>
      <c r="P30" s="489"/>
      <c r="Q30" s="490"/>
      <c r="R30" s="491"/>
      <c r="S30" s="488"/>
      <c r="T30" s="488"/>
      <c r="U30" s="82"/>
      <c r="V30" s="83"/>
      <c r="W30" s="488"/>
      <c r="X30" s="488"/>
      <c r="Y30" s="61"/>
      <c r="Z30" s="61"/>
    </row>
    <row r="31" spans="1:26" ht="24.95" customHeight="1">
      <c r="A31" s="67"/>
      <c r="B31" s="593"/>
      <c r="C31" s="593"/>
      <c r="D31" s="593"/>
      <c r="E31" s="593"/>
      <c r="F31" s="593"/>
      <c r="G31" s="593"/>
      <c r="H31" s="81"/>
      <c r="I31" s="593"/>
      <c r="J31" s="593"/>
      <c r="K31" s="593"/>
      <c r="L31" s="488"/>
      <c r="M31" s="488"/>
      <c r="N31" s="488"/>
      <c r="O31" s="488"/>
      <c r="P31" s="489"/>
      <c r="Q31" s="490"/>
      <c r="R31" s="491"/>
      <c r="S31" s="488"/>
      <c r="T31" s="488"/>
      <c r="U31" s="82"/>
      <c r="V31" s="83"/>
      <c r="W31" s="488"/>
      <c r="X31" s="488"/>
      <c r="Y31" s="61"/>
      <c r="Z31" s="61"/>
    </row>
    <row r="32" spans="1:26" ht="24.95" customHeight="1">
      <c r="A32" s="67"/>
      <c r="B32" s="593"/>
      <c r="C32" s="593"/>
      <c r="D32" s="593"/>
      <c r="E32" s="593"/>
      <c r="F32" s="593"/>
      <c r="G32" s="593"/>
      <c r="H32" s="81"/>
      <c r="I32" s="593"/>
      <c r="J32" s="593"/>
      <c r="K32" s="593"/>
      <c r="L32" s="488"/>
      <c r="M32" s="488"/>
      <c r="N32" s="488"/>
      <c r="O32" s="488"/>
      <c r="P32" s="489"/>
      <c r="Q32" s="490"/>
      <c r="R32" s="491"/>
      <c r="S32" s="488"/>
      <c r="T32" s="488"/>
      <c r="U32" s="82"/>
      <c r="V32" s="83"/>
      <c r="W32" s="488"/>
      <c r="X32" s="488"/>
      <c r="Y32" s="61"/>
      <c r="Z32" s="61"/>
    </row>
    <row r="33" spans="1:26" ht="24.95" customHeight="1">
      <c r="A33" s="67"/>
      <c r="B33" s="593"/>
      <c r="C33" s="593"/>
      <c r="D33" s="593"/>
      <c r="E33" s="593"/>
      <c r="F33" s="593"/>
      <c r="G33" s="593"/>
      <c r="H33" s="81"/>
      <c r="I33" s="593"/>
      <c r="J33" s="593"/>
      <c r="K33" s="593"/>
      <c r="L33" s="488"/>
      <c r="M33" s="488"/>
      <c r="N33" s="488"/>
      <c r="O33" s="488"/>
      <c r="P33" s="489"/>
      <c r="Q33" s="490"/>
      <c r="R33" s="491"/>
      <c r="S33" s="488"/>
      <c r="T33" s="488"/>
      <c r="U33" s="82"/>
      <c r="V33" s="83"/>
      <c r="W33" s="488"/>
      <c r="X33" s="488"/>
      <c r="Y33" s="61"/>
      <c r="Z33" s="61"/>
    </row>
    <row r="34" spans="1:26" ht="24.95" customHeight="1">
      <c r="A34" s="67"/>
      <c r="B34" s="593"/>
      <c r="C34" s="593"/>
      <c r="D34" s="593"/>
      <c r="E34" s="593"/>
      <c r="F34" s="593"/>
      <c r="G34" s="593"/>
      <c r="H34" s="81"/>
      <c r="I34" s="593"/>
      <c r="J34" s="593"/>
      <c r="K34" s="593"/>
      <c r="L34" s="488"/>
      <c r="M34" s="488"/>
      <c r="N34" s="488"/>
      <c r="O34" s="488"/>
      <c r="P34" s="489"/>
      <c r="Q34" s="490"/>
      <c r="R34" s="491"/>
      <c r="S34" s="488"/>
      <c r="T34" s="488"/>
      <c r="U34" s="82"/>
      <c r="V34" s="83"/>
      <c r="W34" s="488"/>
      <c r="X34" s="488"/>
      <c r="Y34" s="61"/>
      <c r="Z34" s="61"/>
    </row>
    <row r="35" spans="1:26" ht="24.95" customHeight="1">
      <c r="A35" s="67"/>
      <c r="B35" s="593"/>
      <c r="C35" s="593"/>
      <c r="D35" s="593"/>
      <c r="E35" s="593"/>
      <c r="F35" s="593"/>
      <c r="G35" s="593"/>
      <c r="H35" s="81"/>
      <c r="I35" s="593"/>
      <c r="J35" s="593"/>
      <c r="K35" s="593"/>
      <c r="L35" s="488"/>
      <c r="M35" s="488"/>
      <c r="N35" s="488"/>
      <c r="O35" s="488"/>
      <c r="P35" s="489"/>
      <c r="Q35" s="490"/>
      <c r="R35" s="491"/>
      <c r="S35" s="488"/>
      <c r="T35" s="488"/>
      <c r="U35" s="82"/>
      <c r="V35" s="83"/>
      <c r="W35" s="488"/>
      <c r="X35" s="488"/>
      <c r="Y35" s="61"/>
      <c r="Z35" s="61"/>
    </row>
    <row r="36" spans="1:26" ht="24.95" customHeight="1">
      <c r="A36" s="67"/>
      <c r="B36" s="593"/>
      <c r="C36" s="593"/>
      <c r="D36" s="593"/>
      <c r="E36" s="593"/>
      <c r="F36" s="593"/>
      <c r="G36" s="593"/>
      <c r="H36" s="81"/>
      <c r="I36" s="593"/>
      <c r="J36" s="593"/>
      <c r="K36" s="593"/>
      <c r="L36" s="488"/>
      <c r="M36" s="488"/>
      <c r="N36" s="488"/>
      <c r="O36" s="488"/>
      <c r="P36" s="489"/>
      <c r="Q36" s="490"/>
      <c r="R36" s="491"/>
      <c r="S36" s="488"/>
      <c r="T36" s="488"/>
      <c r="U36" s="82"/>
      <c r="V36" s="83"/>
      <c r="W36" s="488"/>
      <c r="X36" s="488"/>
      <c r="Y36" s="61"/>
      <c r="Z36" s="61"/>
    </row>
    <row r="37" spans="1:26" ht="20.100000000000001" customHeight="1">
      <c r="A37" s="84" t="s">
        <v>129</v>
      </c>
      <c r="B37" s="65" t="s">
        <v>244</v>
      </c>
      <c r="C37" s="85"/>
      <c r="D37" s="76"/>
      <c r="E37" s="76"/>
      <c r="F37" s="76"/>
      <c r="G37" s="76"/>
      <c r="H37" s="76"/>
      <c r="I37" s="76"/>
      <c r="J37" s="76"/>
      <c r="K37" s="63"/>
      <c r="L37" s="63"/>
      <c r="M37" s="63"/>
      <c r="N37" s="67"/>
      <c r="O37" s="67"/>
      <c r="P37" s="67"/>
      <c r="Q37" s="67"/>
      <c r="R37" s="75"/>
      <c r="S37" s="75"/>
      <c r="T37" s="75"/>
      <c r="U37" s="75"/>
      <c r="V37" s="75"/>
      <c r="W37" s="75"/>
      <c r="X37" s="75"/>
    </row>
    <row r="38" spans="1:26" ht="20.100000000000001" customHeight="1">
      <c r="A38" s="67"/>
      <c r="B38" s="65" t="s">
        <v>53</v>
      </c>
      <c r="C38" s="85"/>
      <c r="D38" s="76"/>
      <c r="E38" s="76"/>
      <c r="F38" s="76"/>
      <c r="G38" s="76"/>
      <c r="H38" s="76"/>
      <c r="I38" s="76"/>
      <c r="J38" s="76"/>
      <c r="K38" s="63"/>
      <c r="L38" s="63"/>
      <c r="M38" s="63"/>
      <c r="N38" s="67"/>
      <c r="O38" s="67"/>
      <c r="P38" s="67"/>
      <c r="Q38" s="67"/>
      <c r="R38" s="75"/>
      <c r="S38" s="75"/>
      <c r="T38" s="75"/>
      <c r="U38" s="75"/>
      <c r="V38" s="75"/>
      <c r="W38" s="75"/>
      <c r="X38" s="75"/>
    </row>
    <row r="39" spans="1:26" ht="20.100000000000001" customHeight="1">
      <c r="A39" s="67"/>
      <c r="B39" s="76" t="s">
        <v>245</v>
      </c>
      <c r="C39" s="85"/>
      <c r="D39" s="76"/>
      <c r="E39" s="76"/>
      <c r="F39" s="76"/>
      <c r="G39" s="76"/>
      <c r="H39" s="76"/>
      <c r="I39" s="76"/>
      <c r="J39" s="76"/>
      <c r="K39" s="63"/>
      <c r="L39" s="63"/>
      <c r="M39" s="63"/>
      <c r="N39" s="67"/>
      <c r="O39" s="67"/>
      <c r="P39" s="67"/>
      <c r="Q39" s="67"/>
      <c r="R39" s="75"/>
      <c r="S39" s="75"/>
      <c r="T39" s="75"/>
      <c r="U39" s="75"/>
      <c r="V39" s="75"/>
      <c r="W39" s="75"/>
      <c r="X39" s="75"/>
    </row>
    <row r="40" spans="1:26" ht="20.100000000000001" customHeight="1">
      <c r="A40" s="67"/>
      <c r="B40" s="76" t="s">
        <v>246</v>
      </c>
      <c r="C40" s="86"/>
      <c r="D40" s="73"/>
      <c r="E40" s="73"/>
      <c r="F40" s="73"/>
      <c r="G40" s="73"/>
      <c r="H40" s="73"/>
      <c r="I40" s="73"/>
      <c r="J40" s="73"/>
      <c r="K40" s="63"/>
      <c r="L40" s="63"/>
      <c r="M40" s="63"/>
      <c r="N40" s="67"/>
      <c r="O40" s="67"/>
      <c r="P40" s="67"/>
      <c r="Q40" s="67"/>
      <c r="R40" s="75"/>
      <c r="S40" s="75"/>
      <c r="T40" s="75"/>
      <c r="U40" s="75"/>
      <c r="V40" s="75"/>
      <c r="W40" s="75"/>
      <c r="X40" s="75"/>
    </row>
    <row r="41" spans="1:26" ht="20.100000000000001" customHeight="1">
      <c r="A41" s="67"/>
      <c r="B41" s="65" t="s">
        <v>247</v>
      </c>
      <c r="C41" s="73"/>
      <c r="D41" s="73"/>
      <c r="E41" s="73"/>
      <c r="F41" s="73"/>
      <c r="G41" s="73"/>
      <c r="H41" s="73"/>
      <c r="I41" s="73"/>
      <c r="J41" s="73"/>
      <c r="K41" s="63"/>
      <c r="L41" s="63"/>
      <c r="M41" s="63"/>
      <c r="N41" s="67"/>
      <c r="O41" s="67"/>
      <c r="P41" s="67"/>
      <c r="Q41" s="67"/>
      <c r="R41" s="75"/>
      <c r="S41" s="75"/>
      <c r="T41" s="75"/>
      <c r="U41" s="75"/>
      <c r="V41" s="75"/>
      <c r="W41" s="75"/>
      <c r="X41" s="75"/>
    </row>
    <row r="42" spans="1:26" ht="20.100000000000001" customHeight="1">
      <c r="A42" s="67"/>
      <c r="B42" s="87" t="s">
        <v>128</v>
      </c>
      <c r="C42" s="73"/>
      <c r="D42" s="73"/>
      <c r="E42" s="73"/>
      <c r="F42" s="73"/>
      <c r="G42" s="73"/>
      <c r="H42" s="73"/>
      <c r="I42" s="73"/>
      <c r="J42" s="73"/>
      <c r="K42" s="63"/>
      <c r="L42" s="63"/>
      <c r="M42" s="63"/>
      <c r="N42" s="67"/>
      <c r="O42" s="67"/>
      <c r="P42" s="67"/>
      <c r="Q42" s="67"/>
      <c r="R42" s="75"/>
      <c r="S42" s="75"/>
      <c r="T42" s="75"/>
      <c r="U42" s="75"/>
      <c r="V42" s="75"/>
      <c r="W42" s="75"/>
      <c r="X42" s="75"/>
    </row>
    <row r="43" spans="1:26">
      <c r="B43" s="76" t="s">
        <v>248</v>
      </c>
    </row>
    <row r="45" spans="1:26">
      <c r="B45" s="67"/>
      <c r="D45" s="73"/>
    </row>
    <row r="46" spans="1:26">
      <c r="B46" s="67"/>
      <c r="D46" s="60"/>
    </row>
    <row r="47" spans="1:26">
      <c r="B47" s="67"/>
      <c r="D47" s="60"/>
    </row>
    <row r="48" spans="1:26">
      <c r="B48" s="67"/>
      <c r="C48" s="88"/>
      <c r="D48" s="60"/>
    </row>
  </sheetData>
  <mergeCells count="149">
    <mergeCell ref="B26:D27"/>
    <mergeCell ref="N28:O28"/>
    <mergeCell ref="I18:O18"/>
    <mergeCell ref="F11:H11"/>
    <mergeCell ref="F12:O12"/>
    <mergeCell ref="B12:B18"/>
    <mergeCell ref="F13:Q14"/>
    <mergeCell ref="B36:D36"/>
    <mergeCell ref="E36:G36"/>
    <mergeCell ref="L33:M33"/>
    <mergeCell ref="I33:K33"/>
    <mergeCell ref="I31:K31"/>
    <mergeCell ref="B31:D31"/>
    <mergeCell ref="E31:G31"/>
    <mergeCell ref="B32:D32"/>
    <mergeCell ref="L32:M32"/>
    <mergeCell ref="L31:M31"/>
    <mergeCell ref="B35:D35"/>
    <mergeCell ref="E35:G35"/>
    <mergeCell ref="B33:D33"/>
    <mergeCell ref="E33:G33"/>
    <mergeCell ref="I36:K36"/>
    <mergeCell ref="E34:G34"/>
    <mergeCell ref="I34:K34"/>
    <mergeCell ref="B34:D34"/>
    <mergeCell ref="I35:K35"/>
    <mergeCell ref="I29:K29"/>
    <mergeCell ref="B30:D30"/>
    <mergeCell ref="E30:G30"/>
    <mergeCell ref="B28:D28"/>
    <mergeCell ref="E28:G28"/>
    <mergeCell ref="I28:K28"/>
    <mergeCell ref="E29:G29"/>
    <mergeCell ref="E32:G32"/>
    <mergeCell ref="I32:K32"/>
    <mergeCell ref="I30:K30"/>
    <mergeCell ref="B29:D29"/>
    <mergeCell ref="Y26:Y27"/>
    <mergeCell ref="I26:K27"/>
    <mergeCell ref="E26:G27"/>
    <mergeCell ref="I11:L11"/>
    <mergeCell ref="L26:M27"/>
    <mergeCell ref="T25:X25"/>
    <mergeCell ref="S18:X18"/>
    <mergeCell ref="P18:R18"/>
    <mergeCell ref="W26:X27"/>
    <mergeCell ref="U26:V26"/>
    <mergeCell ref="P26:R27"/>
    <mergeCell ref="S26:T27"/>
    <mergeCell ref="R13:X14"/>
    <mergeCell ref="M11:N11"/>
    <mergeCell ref="F16:H16"/>
    <mergeCell ref="H26:H27"/>
    <mergeCell ref="N26:O27"/>
    <mergeCell ref="F18:H18"/>
    <mergeCell ref="I17:O17"/>
    <mergeCell ref="C6:E6"/>
    <mergeCell ref="S7:U7"/>
    <mergeCell ref="C7:E11"/>
    <mergeCell ref="C12:E12"/>
    <mergeCell ref="P12:Q12"/>
    <mergeCell ref="T2:X2"/>
    <mergeCell ref="F4:X4"/>
    <mergeCell ref="F5:X5"/>
    <mergeCell ref="F6:X6"/>
    <mergeCell ref="F3:X3"/>
    <mergeCell ref="O8:R8"/>
    <mergeCell ref="M10:N10"/>
    <mergeCell ref="M9:N9"/>
    <mergeCell ref="S10:U10"/>
    <mergeCell ref="M7:N7"/>
    <mergeCell ref="O7:R7"/>
    <mergeCell ref="M8:N8"/>
    <mergeCell ref="F8:H8"/>
    <mergeCell ref="I8:L8"/>
    <mergeCell ref="F7:H7"/>
    <mergeCell ref="I7:L7"/>
    <mergeCell ref="F9:H9"/>
    <mergeCell ref="I9:L9"/>
    <mergeCell ref="S8:U8"/>
    <mergeCell ref="A3:A18"/>
    <mergeCell ref="C3:E3"/>
    <mergeCell ref="C16:E18"/>
    <mergeCell ref="C13:E14"/>
    <mergeCell ref="C15:E15"/>
    <mergeCell ref="C4:E4"/>
    <mergeCell ref="C5:E5"/>
    <mergeCell ref="B3:B11"/>
    <mergeCell ref="P16:R16"/>
    <mergeCell ref="O10:R10"/>
    <mergeCell ref="R12:V12"/>
    <mergeCell ref="F15:X15"/>
    <mergeCell ref="O9:R9"/>
    <mergeCell ref="V7:X7"/>
    <mergeCell ref="S11:U11"/>
    <mergeCell ref="V11:X11"/>
    <mergeCell ref="S16:X16"/>
    <mergeCell ref="S17:X17"/>
    <mergeCell ref="V10:X10"/>
    <mergeCell ref="V8:X8"/>
    <mergeCell ref="F10:H10"/>
    <mergeCell ref="I10:L10"/>
    <mergeCell ref="I16:O16"/>
    <mergeCell ref="F17:H17"/>
    <mergeCell ref="S9:U9"/>
    <mergeCell ref="V9:X9"/>
    <mergeCell ref="P17:R17"/>
    <mergeCell ref="P11:R11"/>
    <mergeCell ref="S28:T28"/>
    <mergeCell ref="W28:X28"/>
    <mergeCell ref="P29:R29"/>
    <mergeCell ref="S29:T29"/>
    <mergeCell ref="W29:X29"/>
    <mergeCell ref="P28:R28"/>
    <mergeCell ref="L29:M29"/>
    <mergeCell ref="N29:O29"/>
    <mergeCell ref="L28:M28"/>
    <mergeCell ref="S32:T32"/>
    <mergeCell ref="W32:X32"/>
    <mergeCell ref="W35:X35"/>
    <mergeCell ref="S31:T31"/>
    <mergeCell ref="W33:X33"/>
    <mergeCell ref="P30:R30"/>
    <mergeCell ref="S30:T30"/>
    <mergeCell ref="W30:X30"/>
    <mergeCell ref="W31:X31"/>
    <mergeCell ref="L34:M34"/>
    <mergeCell ref="N34:O34"/>
    <mergeCell ref="L35:M35"/>
    <mergeCell ref="N35:O35"/>
    <mergeCell ref="N32:O32"/>
    <mergeCell ref="N33:O33"/>
    <mergeCell ref="P31:R31"/>
    <mergeCell ref="P33:R33"/>
    <mergeCell ref="N31:O31"/>
    <mergeCell ref="P32:R32"/>
    <mergeCell ref="S36:T36"/>
    <mergeCell ref="W36:X36"/>
    <mergeCell ref="P35:R35"/>
    <mergeCell ref="S35:T35"/>
    <mergeCell ref="S34:T34"/>
    <mergeCell ref="W34:X34"/>
    <mergeCell ref="P34:R34"/>
    <mergeCell ref="S33:T33"/>
    <mergeCell ref="L30:M30"/>
    <mergeCell ref="N30:O30"/>
    <mergeCell ref="L36:M36"/>
    <mergeCell ref="N36:O36"/>
    <mergeCell ref="P36:R36"/>
  </mergeCells>
  <phoneticPr fontId="2"/>
  <pageMargins left="0.35433070866141736" right="0.59055118110236227" top="0.55118110236220474" bottom="0.19685039370078741" header="0.51181102362204722" footer="0.31496062992125984"/>
  <pageSetup paperSize="9" orientation="landscape" r:id="rId1"/>
  <headerFooter alignWithMargins="0">
    <oddFooter xml:space="preserve">&amp;R&amp;P / &amp;N </oddFooter>
  </headerFooter>
  <rowBreaks count="1" manualBreakCount="1">
    <brk id="23"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8"/>
  <sheetViews>
    <sheetView showZeros="0" view="pageBreakPreview" zoomScaleNormal="75" zoomScaleSheetLayoutView="100" workbookViewId="0"/>
  </sheetViews>
  <sheetFormatPr defaultRowHeight="13.5"/>
  <cols>
    <col min="1" max="1" width="4.875" style="99" customWidth="1"/>
    <col min="2" max="4" width="3.625" style="99" customWidth="1"/>
    <col min="5" max="59" width="2.25" style="99" customWidth="1"/>
    <col min="60" max="16384" width="9" style="99"/>
  </cols>
  <sheetData>
    <row r="1" spans="1:56" s="60" customFormat="1" ht="21.75" customHeight="1">
      <c r="A1" s="89" t="s">
        <v>54</v>
      </c>
      <c r="B1" s="90"/>
      <c r="C1" s="90"/>
      <c r="D1" s="90"/>
      <c r="E1" s="90"/>
      <c r="F1" s="90"/>
      <c r="G1" s="90"/>
      <c r="H1" s="90"/>
      <c r="I1" s="90"/>
      <c r="J1" s="90"/>
      <c r="K1" s="90"/>
      <c r="L1" s="90"/>
      <c r="M1" s="90"/>
      <c r="N1" s="90"/>
      <c r="O1" s="90"/>
      <c r="P1" s="90"/>
      <c r="Q1" s="90"/>
      <c r="R1" s="90"/>
      <c r="S1" s="67"/>
      <c r="T1" s="75"/>
      <c r="U1" s="75"/>
      <c r="V1" s="75"/>
      <c r="W1" s="75"/>
      <c r="X1" s="75"/>
    </row>
    <row r="2" spans="1:56" s="60" customFormat="1" ht="24" customHeight="1">
      <c r="A2" s="91"/>
      <c r="B2" s="647"/>
      <c r="C2" s="648"/>
      <c r="D2" s="649"/>
      <c r="E2" s="647" t="s">
        <v>55</v>
      </c>
      <c r="F2" s="648"/>
      <c r="G2" s="649"/>
      <c r="H2" s="647" t="s">
        <v>56</v>
      </c>
      <c r="I2" s="648"/>
      <c r="J2" s="649"/>
      <c r="K2" s="647" t="s">
        <v>165</v>
      </c>
      <c r="L2" s="648"/>
      <c r="M2" s="649"/>
      <c r="N2" s="647" t="s">
        <v>164</v>
      </c>
      <c r="O2" s="648"/>
      <c r="P2" s="649"/>
      <c r="Q2" s="647" t="s">
        <v>163</v>
      </c>
      <c r="R2" s="648"/>
      <c r="S2" s="649"/>
      <c r="T2" s="647" t="s">
        <v>162</v>
      </c>
      <c r="U2" s="648"/>
      <c r="V2" s="649"/>
      <c r="W2" s="647" t="s">
        <v>161</v>
      </c>
      <c r="X2" s="648"/>
      <c r="Y2" s="649"/>
      <c r="Z2" s="647" t="s">
        <v>160</v>
      </c>
      <c r="AA2" s="648"/>
      <c r="AB2" s="649"/>
      <c r="AC2" s="647" t="s">
        <v>159</v>
      </c>
      <c r="AD2" s="648"/>
      <c r="AE2" s="649"/>
      <c r="AF2" s="647" t="s">
        <v>158</v>
      </c>
      <c r="AG2" s="648"/>
      <c r="AH2" s="649"/>
      <c r="AI2" s="647" t="s">
        <v>157</v>
      </c>
      <c r="AJ2" s="648"/>
      <c r="AK2" s="649"/>
      <c r="AL2" s="647" t="s">
        <v>57</v>
      </c>
      <c r="AM2" s="648"/>
      <c r="AN2" s="649"/>
      <c r="AO2" s="637" t="s">
        <v>58</v>
      </c>
      <c r="AP2" s="638"/>
      <c r="AQ2" s="638"/>
      <c r="AR2" s="638"/>
      <c r="AS2" s="638"/>
      <c r="AT2" s="638"/>
      <c r="AU2" s="639"/>
      <c r="AV2" s="637" t="s">
        <v>59</v>
      </c>
      <c r="AW2" s="638"/>
      <c r="AX2" s="638"/>
      <c r="AY2" s="638"/>
      <c r="AZ2" s="638"/>
      <c r="BA2" s="638"/>
      <c r="BB2" s="638"/>
      <c r="BC2" s="638"/>
      <c r="BD2" s="639"/>
    </row>
    <row r="3" spans="1:56" s="60" customFormat="1" ht="24" customHeight="1">
      <c r="A3" s="91"/>
      <c r="B3" s="652" t="s">
        <v>60</v>
      </c>
      <c r="C3" s="647" t="s">
        <v>61</v>
      </c>
      <c r="D3" s="649"/>
      <c r="E3" s="604"/>
      <c r="F3" s="605"/>
      <c r="G3" s="606"/>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44">
        <f>SUM(E3:AN3)</f>
        <v>0</v>
      </c>
      <c r="AP3" s="645"/>
      <c r="AQ3" s="645"/>
      <c r="AR3" s="645"/>
      <c r="AS3" s="645"/>
      <c r="AT3" s="645"/>
      <c r="AU3" s="646"/>
      <c r="AV3" s="640">
        <f>ROUNDUP(AO3/365,1)</f>
        <v>0</v>
      </c>
      <c r="AW3" s="641"/>
      <c r="AX3" s="641"/>
      <c r="AY3" s="641"/>
      <c r="AZ3" s="641"/>
      <c r="BA3" s="641"/>
      <c r="BB3" s="642" t="s">
        <v>62</v>
      </c>
      <c r="BC3" s="642"/>
      <c r="BD3" s="643"/>
    </row>
    <row r="4" spans="1:56" s="60" customFormat="1" ht="24" customHeight="1">
      <c r="A4" s="91"/>
      <c r="B4" s="653"/>
      <c r="C4" s="647" t="s">
        <v>63</v>
      </c>
      <c r="D4" s="649"/>
      <c r="E4" s="604"/>
      <c r="F4" s="605"/>
      <c r="G4" s="606"/>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44">
        <f>SUM(E4:AN4)</f>
        <v>0</v>
      </c>
      <c r="AP4" s="645"/>
      <c r="AQ4" s="645"/>
      <c r="AR4" s="645"/>
      <c r="AS4" s="645"/>
      <c r="AT4" s="645"/>
      <c r="AU4" s="646"/>
      <c r="AV4" s="640">
        <f>ROUNDUP(AO4/365,1)</f>
        <v>0</v>
      </c>
      <c r="AW4" s="641"/>
      <c r="AX4" s="641"/>
      <c r="AY4" s="641"/>
      <c r="AZ4" s="641"/>
      <c r="BA4" s="641"/>
      <c r="BB4" s="642" t="s">
        <v>62</v>
      </c>
      <c r="BC4" s="642"/>
      <c r="BD4" s="643"/>
    </row>
    <row r="5" spans="1:56" s="60" customFormat="1" ht="24" customHeight="1">
      <c r="A5" s="91"/>
      <c r="B5" s="653"/>
      <c r="C5" s="647" t="s">
        <v>64</v>
      </c>
      <c r="D5" s="649"/>
      <c r="E5" s="604"/>
      <c r="F5" s="605"/>
      <c r="G5" s="606"/>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44">
        <f>SUM(E5:AN5)</f>
        <v>0</v>
      </c>
      <c r="AP5" s="645"/>
      <c r="AQ5" s="645"/>
      <c r="AR5" s="645"/>
      <c r="AS5" s="645"/>
      <c r="AT5" s="645"/>
      <c r="AU5" s="646"/>
      <c r="AV5" s="640">
        <f>ROUNDUP(AO5/365,1)</f>
        <v>0</v>
      </c>
      <c r="AW5" s="641"/>
      <c r="AX5" s="641"/>
      <c r="AY5" s="641"/>
      <c r="AZ5" s="641"/>
      <c r="BA5" s="641"/>
      <c r="BB5" s="642" t="s">
        <v>62</v>
      </c>
      <c r="BC5" s="642"/>
      <c r="BD5" s="643"/>
    </row>
    <row r="6" spans="1:56" s="60" customFormat="1" ht="24" customHeight="1">
      <c r="A6" s="91"/>
      <c r="B6" s="654"/>
      <c r="C6" s="647" t="s">
        <v>65</v>
      </c>
      <c r="D6" s="649"/>
      <c r="E6" s="604">
        <f>SUM(E3:G5)</f>
        <v>0</v>
      </c>
      <c r="F6" s="605"/>
      <c r="G6" s="606"/>
      <c r="H6" s="604">
        <f>SUM(H3:J5)</f>
        <v>0</v>
      </c>
      <c r="I6" s="605"/>
      <c r="J6" s="606"/>
      <c r="K6" s="604">
        <f>SUM(K3:M5)</f>
        <v>0</v>
      </c>
      <c r="L6" s="605"/>
      <c r="M6" s="606"/>
      <c r="N6" s="604">
        <f>SUM(N3:P5)</f>
        <v>0</v>
      </c>
      <c r="O6" s="605"/>
      <c r="P6" s="606"/>
      <c r="Q6" s="604">
        <f>SUM(Q3:S5)</f>
        <v>0</v>
      </c>
      <c r="R6" s="605"/>
      <c r="S6" s="606"/>
      <c r="T6" s="604">
        <f>SUM(T3:V5)</f>
        <v>0</v>
      </c>
      <c r="U6" s="605"/>
      <c r="V6" s="606"/>
      <c r="W6" s="604">
        <f>SUM(W3:Y5)</f>
        <v>0</v>
      </c>
      <c r="X6" s="605"/>
      <c r="Y6" s="606"/>
      <c r="Z6" s="604">
        <f>SUM(Z3:AB5)</f>
        <v>0</v>
      </c>
      <c r="AA6" s="605"/>
      <c r="AB6" s="606"/>
      <c r="AC6" s="604">
        <f>SUM(AC3:AE5)</f>
        <v>0</v>
      </c>
      <c r="AD6" s="605"/>
      <c r="AE6" s="606"/>
      <c r="AF6" s="604">
        <f>SUM(AF3:AH5)</f>
        <v>0</v>
      </c>
      <c r="AG6" s="605"/>
      <c r="AH6" s="606"/>
      <c r="AI6" s="604">
        <f>SUM(AI3:AK5)</f>
        <v>0</v>
      </c>
      <c r="AJ6" s="605"/>
      <c r="AK6" s="606"/>
      <c r="AL6" s="604">
        <f>SUM(AL3:AN5)</f>
        <v>0</v>
      </c>
      <c r="AM6" s="605"/>
      <c r="AN6" s="606"/>
      <c r="AO6" s="644">
        <f>SUM(E6:AN6)</f>
        <v>0</v>
      </c>
      <c r="AP6" s="645"/>
      <c r="AQ6" s="645"/>
      <c r="AR6" s="645"/>
      <c r="AS6" s="645"/>
      <c r="AT6" s="645"/>
      <c r="AU6" s="646"/>
      <c r="AV6" s="640">
        <f>ROUNDUP(AO6/365,1)</f>
        <v>0</v>
      </c>
      <c r="AW6" s="641"/>
      <c r="AX6" s="641"/>
      <c r="AY6" s="641"/>
      <c r="AZ6" s="641"/>
      <c r="BA6" s="641"/>
      <c r="BB6" s="642" t="s">
        <v>62</v>
      </c>
      <c r="BC6" s="642"/>
      <c r="BD6" s="643"/>
    </row>
    <row r="7" spans="1:56" s="98" customFormat="1" ht="20.100000000000001" customHeight="1">
      <c r="A7" s="92"/>
      <c r="B7" s="65" t="s">
        <v>249</v>
      </c>
      <c r="C7" s="93"/>
      <c r="D7" s="93"/>
      <c r="E7" s="94"/>
      <c r="F7" s="94"/>
      <c r="G7" s="94"/>
      <c r="H7" s="94"/>
      <c r="I7" s="94"/>
      <c r="J7" s="94"/>
      <c r="K7" s="94"/>
      <c r="L7" s="94"/>
      <c r="M7" s="94"/>
      <c r="N7" s="94"/>
      <c r="O7" s="94"/>
      <c r="P7" s="94"/>
      <c r="Q7" s="94"/>
      <c r="R7" s="95"/>
      <c r="S7" s="95"/>
      <c r="T7" s="95"/>
      <c r="U7" s="95"/>
      <c r="V7" s="95"/>
      <c r="W7" s="95"/>
      <c r="X7" s="95"/>
      <c r="Y7" s="94"/>
      <c r="Z7" s="94"/>
      <c r="AA7" s="94"/>
      <c r="AB7" s="94"/>
      <c r="AC7" s="94"/>
      <c r="AD7" s="94"/>
      <c r="AE7" s="94"/>
      <c r="AF7" s="94"/>
      <c r="AG7" s="94"/>
      <c r="AH7" s="94"/>
      <c r="AI7" s="94"/>
      <c r="AJ7" s="94"/>
      <c r="AK7" s="95"/>
      <c r="AL7" s="95"/>
      <c r="AM7" s="95"/>
      <c r="AN7" s="95"/>
      <c r="AO7" s="95"/>
      <c r="AP7" s="95"/>
      <c r="AQ7" s="95"/>
      <c r="AR7" s="95"/>
      <c r="AS7" s="95"/>
      <c r="AT7" s="95"/>
      <c r="AU7" s="95"/>
      <c r="AV7" s="96"/>
      <c r="AW7" s="96"/>
      <c r="AX7" s="96"/>
      <c r="AY7" s="96"/>
      <c r="AZ7" s="96"/>
      <c r="BA7" s="96"/>
      <c r="BB7" s="97"/>
      <c r="BC7" s="97"/>
      <c r="BD7" s="97"/>
    </row>
    <row r="8" spans="1:56" s="60" customFormat="1" ht="15" customHeight="1">
      <c r="A8" s="91"/>
      <c r="B8" s="65" t="s">
        <v>156</v>
      </c>
      <c r="C8" s="99"/>
      <c r="D8" s="99"/>
      <c r="E8" s="90"/>
      <c r="F8" s="90"/>
      <c r="G8" s="90"/>
      <c r="H8" s="90"/>
      <c r="I8" s="90"/>
      <c r="J8" s="90"/>
      <c r="K8" s="90"/>
      <c r="L8" s="90"/>
      <c r="M8" s="90"/>
      <c r="N8" s="90"/>
      <c r="O8" s="90"/>
      <c r="P8" s="90"/>
      <c r="Q8" s="90"/>
      <c r="R8" s="90"/>
      <c r="S8" s="75"/>
      <c r="T8" s="75"/>
      <c r="U8" s="75"/>
      <c r="V8" s="75"/>
      <c r="W8" s="75"/>
      <c r="X8" s="75"/>
    </row>
    <row r="9" spans="1:56" s="60" customFormat="1" ht="15" customHeight="1">
      <c r="A9" s="91"/>
      <c r="B9" s="65"/>
      <c r="C9" s="99"/>
      <c r="D9" s="99"/>
      <c r="E9" s="90"/>
      <c r="F9" s="90"/>
      <c r="G9" s="90"/>
      <c r="H9" s="90"/>
      <c r="I9" s="90"/>
      <c r="J9" s="90"/>
      <c r="K9" s="90"/>
      <c r="L9" s="90"/>
      <c r="M9" s="90"/>
      <c r="N9" s="90"/>
      <c r="O9" s="90"/>
      <c r="P9" s="90"/>
      <c r="Q9" s="90"/>
      <c r="R9" s="90"/>
      <c r="S9" s="75"/>
      <c r="T9" s="75"/>
      <c r="U9" s="75"/>
      <c r="V9" s="75"/>
      <c r="W9" s="75"/>
      <c r="X9" s="75"/>
    </row>
    <row r="10" spans="1:56" s="60" customFormat="1" ht="20.100000000000001" customHeight="1">
      <c r="A10" s="100" t="s">
        <v>66</v>
      </c>
      <c r="B10" s="101"/>
      <c r="C10" s="101"/>
      <c r="D10" s="101"/>
      <c r="E10" s="90"/>
      <c r="F10" s="90"/>
      <c r="G10" s="90"/>
      <c r="H10" s="90"/>
      <c r="I10" s="90"/>
      <c r="J10" s="90"/>
      <c r="K10" s="90"/>
      <c r="L10" s="90"/>
      <c r="M10" s="90"/>
      <c r="N10" s="90"/>
      <c r="O10" s="90"/>
      <c r="P10" s="90"/>
      <c r="Q10" s="90"/>
      <c r="R10" s="90"/>
      <c r="S10" s="75"/>
      <c r="T10" s="75"/>
      <c r="U10" s="75"/>
      <c r="V10" s="75"/>
      <c r="W10" s="75"/>
      <c r="X10" s="75"/>
    </row>
    <row r="11" spans="1:56" s="98" customFormat="1" ht="20.100000000000001" customHeight="1">
      <c r="A11" s="92"/>
      <c r="B11" s="102" t="s">
        <v>67</v>
      </c>
      <c r="C11" s="102"/>
      <c r="D11" s="102"/>
      <c r="E11" s="103"/>
      <c r="F11" s="103"/>
      <c r="G11" s="103"/>
      <c r="H11" s="103"/>
      <c r="I11" s="103"/>
      <c r="J11" s="103"/>
      <c r="K11" s="103"/>
      <c r="L11" s="103"/>
      <c r="M11" s="103"/>
      <c r="N11" s="103"/>
      <c r="O11" s="103"/>
      <c r="P11" s="103"/>
      <c r="Q11" s="103"/>
      <c r="R11" s="103"/>
      <c r="S11" s="76"/>
      <c r="T11" s="76"/>
      <c r="U11" s="76"/>
      <c r="V11" s="76"/>
      <c r="W11" s="76"/>
      <c r="X11" s="76"/>
    </row>
    <row r="12" spans="1:56" s="98" customFormat="1" ht="13.5" customHeight="1">
      <c r="A12" s="104"/>
      <c r="B12" s="655"/>
      <c r="C12" s="603"/>
      <c r="D12" s="656"/>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03"/>
      <c r="AN12" s="603"/>
      <c r="AO12" s="603"/>
      <c r="AP12" s="105"/>
      <c r="AQ12" s="105"/>
      <c r="AR12" s="106"/>
      <c r="AS12" s="106"/>
      <c r="AT12" s="106"/>
      <c r="AU12" s="106"/>
      <c r="AV12" s="106"/>
      <c r="AW12" s="106"/>
      <c r="AX12" s="106"/>
      <c r="AY12" s="106"/>
      <c r="AZ12" s="106"/>
      <c r="BA12" s="106"/>
      <c r="BB12" s="106"/>
      <c r="BC12" s="106"/>
      <c r="BD12" s="107"/>
    </row>
    <row r="13" spans="1:56" s="110" customFormat="1" ht="13.5" customHeight="1">
      <c r="A13" s="104"/>
      <c r="B13" s="657"/>
      <c r="C13" s="602"/>
      <c r="D13" s="658"/>
      <c r="E13" s="108"/>
      <c r="F13" s="659" t="s">
        <v>155</v>
      </c>
      <c r="G13" s="659"/>
      <c r="H13" s="602">
        <v>1</v>
      </c>
      <c r="I13" s="602"/>
      <c r="J13" s="602">
        <v>2</v>
      </c>
      <c r="K13" s="602"/>
      <c r="L13" s="602">
        <v>3</v>
      </c>
      <c r="M13" s="602"/>
      <c r="N13" s="602">
        <v>4</v>
      </c>
      <c r="O13" s="602"/>
      <c r="P13" s="602">
        <v>5</v>
      </c>
      <c r="Q13" s="602"/>
      <c r="R13" s="602">
        <v>6</v>
      </c>
      <c r="S13" s="602"/>
      <c r="T13" s="602">
        <v>7</v>
      </c>
      <c r="U13" s="602"/>
      <c r="V13" s="602">
        <v>8</v>
      </c>
      <c r="W13" s="602"/>
      <c r="X13" s="602">
        <v>9</v>
      </c>
      <c r="Y13" s="602"/>
      <c r="Z13" s="602">
        <v>10</v>
      </c>
      <c r="AA13" s="602"/>
      <c r="AB13" s="602">
        <v>11</v>
      </c>
      <c r="AC13" s="602"/>
      <c r="AD13" s="602">
        <v>12</v>
      </c>
      <c r="AE13" s="602"/>
      <c r="AF13" s="602">
        <v>13</v>
      </c>
      <c r="AG13" s="602"/>
      <c r="AH13" s="602">
        <v>14</v>
      </c>
      <c r="AI13" s="602"/>
      <c r="AJ13" s="602">
        <v>15</v>
      </c>
      <c r="AK13" s="602"/>
      <c r="AL13" s="602">
        <v>16</v>
      </c>
      <c r="AM13" s="602"/>
      <c r="AN13" s="602">
        <v>17</v>
      </c>
      <c r="AO13" s="602"/>
      <c r="AP13" s="602">
        <v>18</v>
      </c>
      <c r="AQ13" s="602"/>
      <c r="AR13" s="602">
        <v>19</v>
      </c>
      <c r="AS13" s="602"/>
      <c r="AT13" s="602">
        <v>20</v>
      </c>
      <c r="AU13" s="602"/>
      <c r="AV13" s="602">
        <v>21</v>
      </c>
      <c r="AW13" s="602"/>
      <c r="AX13" s="602">
        <v>22</v>
      </c>
      <c r="AY13" s="602"/>
      <c r="AZ13" s="602">
        <v>23</v>
      </c>
      <c r="BA13" s="602"/>
      <c r="BB13" s="602">
        <v>24</v>
      </c>
      <c r="BC13" s="602"/>
      <c r="BD13" s="109"/>
    </row>
    <row r="14" spans="1:56" s="98" customFormat="1" ht="12.75" customHeight="1">
      <c r="A14" s="111"/>
      <c r="B14" s="650"/>
      <c r="C14" s="603"/>
      <c r="D14" s="651"/>
      <c r="E14" s="112"/>
      <c r="F14" s="113"/>
      <c r="G14" s="114"/>
      <c r="H14" s="114"/>
      <c r="I14" s="115"/>
      <c r="J14" s="116"/>
      <c r="K14" s="114"/>
      <c r="L14" s="114"/>
      <c r="M14" s="117"/>
      <c r="N14" s="118"/>
      <c r="O14" s="115"/>
      <c r="P14" s="116"/>
      <c r="Q14" s="115"/>
      <c r="R14" s="116"/>
      <c r="S14" s="114"/>
      <c r="T14" s="114"/>
      <c r="U14" s="115"/>
      <c r="V14" s="114"/>
      <c r="W14" s="117"/>
      <c r="X14" s="118"/>
      <c r="Y14" s="114"/>
      <c r="Z14" s="114"/>
      <c r="AA14" s="115"/>
      <c r="AB14" s="116"/>
      <c r="AC14" s="115"/>
      <c r="AD14" s="116"/>
      <c r="AE14" s="114"/>
      <c r="AF14" s="114"/>
      <c r="AG14" s="115"/>
      <c r="AH14" s="114"/>
      <c r="AI14" s="117"/>
      <c r="AJ14" s="118"/>
      <c r="AK14" s="114"/>
      <c r="AL14" s="114"/>
      <c r="AM14" s="115"/>
      <c r="AN14" s="114"/>
      <c r="AO14" s="117"/>
      <c r="AP14" s="118"/>
      <c r="AQ14" s="114"/>
      <c r="AR14" s="114"/>
      <c r="AS14" s="115"/>
      <c r="AT14" s="116"/>
      <c r="AU14" s="117"/>
      <c r="AV14" s="118"/>
      <c r="AW14" s="114"/>
      <c r="AX14" s="114"/>
      <c r="AY14" s="115"/>
      <c r="AZ14" s="116"/>
      <c r="BA14" s="117"/>
      <c r="BB14" s="119"/>
      <c r="BC14" s="120"/>
      <c r="BD14" s="121"/>
    </row>
    <row r="15" spans="1:56" s="98" customFormat="1" ht="12.75" customHeight="1">
      <c r="A15" s="111"/>
      <c r="B15" s="620" t="s">
        <v>68</v>
      </c>
      <c r="C15" s="621"/>
      <c r="D15" s="622"/>
      <c r="E15" s="112"/>
      <c r="F15" s="113" t="s">
        <v>69</v>
      </c>
      <c r="G15" s="114"/>
      <c r="H15" s="114"/>
      <c r="I15" s="115"/>
      <c r="J15" s="116"/>
      <c r="K15" s="114"/>
      <c r="L15" s="114"/>
      <c r="M15" s="115"/>
      <c r="N15" s="116"/>
      <c r="O15" s="115"/>
      <c r="P15" s="116"/>
      <c r="Q15" s="115"/>
      <c r="R15" s="116"/>
      <c r="S15" s="114"/>
      <c r="T15" s="114"/>
      <c r="U15" s="115"/>
      <c r="V15" s="122"/>
      <c r="W15" s="123"/>
      <c r="X15" s="124"/>
      <c r="Y15" s="125"/>
      <c r="Z15" s="125"/>
      <c r="AA15" s="123"/>
      <c r="AB15" s="124"/>
      <c r="AC15" s="123"/>
      <c r="AD15" s="124"/>
      <c r="AE15" s="125"/>
      <c r="AF15" s="125"/>
      <c r="AG15" s="123"/>
      <c r="AH15" s="125"/>
      <c r="AI15" s="123"/>
      <c r="AJ15" s="124"/>
      <c r="AK15" s="125"/>
      <c r="AL15" s="125"/>
      <c r="AM15" s="126"/>
      <c r="AN15" s="114"/>
      <c r="AO15" s="115"/>
      <c r="AP15" s="116"/>
      <c r="AQ15" s="114"/>
      <c r="AR15" s="114"/>
      <c r="AS15" s="115"/>
      <c r="AT15" s="116"/>
      <c r="AU15" s="115"/>
      <c r="AV15" s="116"/>
      <c r="AW15" s="114"/>
      <c r="AX15" s="114"/>
      <c r="AY15" s="115"/>
      <c r="AZ15" s="116"/>
      <c r="BA15" s="115"/>
      <c r="BB15" s="114"/>
      <c r="BC15" s="127"/>
      <c r="BD15" s="128"/>
    </row>
    <row r="16" spans="1:56" s="98" customFormat="1" ht="12.75" customHeight="1">
      <c r="A16" s="129"/>
      <c r="B16" s="663" t="s">
        <v>70</v>
      </c>
      <c r="C16" s="664"/>
      <c r="D16" s="665"/>
      <c r="E16" s="112"/>
      <c r="F16" s="113"/>
      <c r="G16" s="114"/>
      <c r="H16" s="114"/>
      <c r="I16" s="115"/>
      <c r="J16" s="116"/>
      <c r="K16" s="114"/>
      <c r="L16" s="114"/>
      <c r="M16" s="115"/>
      <c r="N16" s="116"/>
      <c r="O16" s="115"/>
      <c r="P16" s="116"/>
      <c r="Q16" s="115"/>
      <c r="R16" s="116"/>
      <c r="S16" s="114"/>
      <c r="T16" s="114"/>
      <c r="U16" s="115"/>
      <c r="V16" s="114"/>
      <c r="W16" s="115"/>
      <c r="X16" s="116"/>
      <c r="Y16" s="114"/>
      <c r="Z16" s="114"/>
      <c r="AA16" s="115"/>
      <c r="AB16" s="116"/>
      <c r="AC16" s="115"/>
      <c r="AD16" s="116"/>
      <c r="AE16" s="114"/>
      <c r="AF16" s="114"/>
      <c r="AG16" s="115"/>
      <c r="AH16" s="114"/>
      <c r="AI16" s="115"/>
      <c r="AJ16" s="116"/>
      <c r="AK16" s="114"/>
      <c r="AL16" s="114"/>
      <c r="AM16" s="115"/>
      <c r="AN16" s="114"/>
      <c r="AO16" s="115"/>
      <c r="AP16" s="116"/>
      <c r="AQ16" s="114"/>
      <c r="AR16" s="114"/>
      <c r="AS16" s="115"/>
      <c r="AT16" s="116"/>
      <c r="AU16" s="115"/>
      <c r="AV16" s="116"/>
      <c r="AW16" s="114"/>
      <c r="AX16" s="114"/>
      <c r="AY16" s="115"/>
      <c r="AZ16" s="116"/>
      <c r="BA16" s="115"/>
      <c r="BB16" s="114"/>
      <c r="BC16" s="127"/>
      <c r="BD16" s="128"/>
    </row>
    <row r="17" spans="1:56" s="98" customFormat="1" ht="12.75" customHeight="1">
      <c r="A17" s="129"/>
      <c r="B17" s="626"/>
      <c r="C17" s="627"/>
      <c r="D17" s="628"/>
      <c r="E17" s="130"/>
      <c r="F17" s="131"/>
      <c r="G17" s="132"/>
      <c r="H17" s="132"/>
      <c r="I17" s="133"/>
      <c r="J17" s="134"/>
      <c r="K17" s="132"/>
      <c r="L17" s="132"/>
      <c r="M17" s="133"/>
      <c r="N17" s="134"/>
      <c r="O17" s="133"/>
      <c r="P17" s="134"/>
      <c r="Q17" s="133"/>
      <c r="R17" s="134"/>
      <c r="S17" s="132"/>
      <c r="T17" s="132"/>
      <c r="U17" s="133"/>
      <c r="V17" s="132"/>
      <c r="W17" s="133"/>
      <c r="X17" s="134"/>
      <c r="Y17" s="132"/>
      <c r="Z17" s="132"/>
      <c r="AA17" s="133"/>
      <c r="AB17" s="134"/>
      <c r="AC17" s="133"/>
      <c r="AD17" s="134"/>
      <c r="AE17" s="132"/>
      <c r="AF17" s="132"/>
      <c r="AG17" s="133"/>
      <c r="AH17" s="132"/>
      <c r="AI17" s="133"/>
      <c r="AJ17" s="134"/>
      <c r="AK17" s="132"/>
      <c r="AL17" s="132"/>
      <c r="AM17" s="133"/>
      <c r="AN17" s="132"/>
      <c r="AO17" s="133"/>
      <c r="AP17" s="134"/>
      <c r="AQ17" s="132"/>
      <c r="AR17" s="132"/>
      <c r="AS17" s="133"/>
      <c r="AT17" s="134"/>
      <c r="AU17" s="133"/>
      <c r="AV17" s="134"/>
      <c r="AW17" s="132"/>
      <c r="AX17" s="132"/>
      <c r="AY17" s="133"/>
      <c r="AZ17" s="134"/>
      <c r="BA17" s="133"/>
      <c r="BB17" s="132"/>
      <c r="BC17" s="135"/>
      <c r="BD17" s="136"/>
    </row>
    <row r="18" spans="1:56" s="98" customFormat="1" ht="12.75" customHeight="1">
      <c r="A18" s="129"/>
      <c r="B18" s="620"/>
      <c r="C18" s="621"/>
      <c r="D18" s="622"/>
      <c r="F18" s="113" t="s">
        <v>69</v>
      </c>
      <c r="G18" s="114"/>
      <c r="H18" s="114"/>
      <c r="I18" s="115"/>
      <c r="J18" s="116"/>
      <c r="K18" s="114"/>
      <c r="L18" s="114"/>
      <c r="M18" s="115"/>
      <c r="N18" s="116"/>
      <c r="O18" s="115"/>
      <c r="P18" s="116"/>
      <c r="Q18" s="115"/>
      <c r="R18" s="116"/>
      <c r="S18" s="114"/>
      <c r="T18" s="114"/>
      <c r="U18" s="115"/>
      <c r="V18" s="114"/>
      <c r="W18" s="115"/>
      <c r="X18" s="116"/>
      <c r="Y18" s="114"/>
      <c r="Z18" s="114"/>
      <c r="AA18" s="115"/>
      <c r="AB18" s="116"/>
      <c r="AC18" s="115"/>
      <c r="AD18" s="116"/>
      <c r="AE18" s="114"/>
      <c r="AF18" s="114"/>
      <c r="AG18" s="115"/>
      <c r="AH18" s="114"/>
      <c r="AI18" s="115"/>
      <c r="AJ18" s="116"/>
      <c r="AK18" s="114"/>
      <c r="AL18" s="114"/>
      <c r="AM18" s="115"/>
      <c r="AN18" s="114"/>
      <c r="AO18" s="115"/>
      <c r="AP18" s="116"/>
      <c r="AQ18" s="114"/>
      <c r="AR18" s="114"/>
      <c r="AS18" s="115"/>
      <c r="AT18" s="116"/>
      <c r="AU18" s="115"/>
      <c r="AV18" s="116"/>
      <c r="AW18" s="114"/>
      <c r="AX18" s="114"/>
      <c r="AY18" s="115"/>
      <c r="AZ18" s="116"/>
      <c r="BA18" s="115"/>
      <c r="BB18" s="114"/>
      <c r="BC18" s="127"/>
      <c r="BD18" s="128"/>
    </row>
    <row r="19" spans="1:56" s="98" customFormat="1" ht="12.75" customHeight="1">
      <c r="A19" s="129"/>
      <c r="B19" s="610"/>
      <c r="C19" s="611"/>
      <c r="D19" s="612"/>
      <c r="E19" s="137"/>
      <c r="F19" s="138"/>
      <c r="G19" s="139"/>
      <c r="H19" s="139"/>
      <c r="I19" s="140"/>
      <c r="J19" s="141"/>
      <c r="K19" s="139"/>
      <c r="L19" s="139"/>
      <c r="M19" s="140"/>
      <c r="N19" s="141"/>
      <c r="O19" s="140"/>
      <c r="P19" s="141"/>
      <c r="Q19" s="140"/>
      <c r="R19" s="141"/>
      <c r="S19" s="139"/>
      <c r="T19" s="139"/>
      <c r="U19" s="140"/>
      <c r="V19" s="139"/>
      <c r="W19" s="140"/>
      <c r="X19" s="141"/>
      <c r="Y19" s="139"/>
      <c r="Z19" s="139"/>
      <c r="AA19" s="140"/>
      <c r="AB19" s="141"/>
      <c r="AC19" s="140"/>
      <c r="AD19" s="141"/>
      <c r="AE19" s="139"/>
      <c r="AF19" s="139"/>
      <c r="AG19" s="140"/>
      <c r="AH19" s="139"/>
      <c r="AI19" s="140"/>
      <c r="AJ19" s="141"/>
      <c r="AK19" s="139"/>
      <c r="AL19" s="139"/>
      <c r="AM19" s="140"/>
      <c r="AN19" s="139"/>
      <c r="AO19" s="140"/>
      <c r="AP19" s="141"/>
      <c r="AQ19" s="139"/>
      <c r="AR19" s="139"/>
      <c r="AS19" s="140"/>
      <c r="AT19" s="141"/>
      <c r="AU19" s="140"/>
      <c r="AV19" s="141"/>
      <c r="AW19" s="139"/>
      <c r="AX19" s="139"/>
      <c r="AY19" s="140"/>
      <c r="AZ19" s="141"/>
      <c r="BA19" s="140"/>
      <c r="BB19" s="139"/>
      <c r="BC19" s="142"/>
      <c r="BD19" s="143"/>
    </row>
    <row r="20" spans="1:56" s="98" customFormat="1" ht="12.75" customHeight="1">
      <c r="A20" s="129"/>
      <c r="B20" s="626"/>
      <c r="C20" s="627"/>
      <c r="D20" s="628"/>
      <c r="E20" s="130"/>
      <c r="F20" s="131"/>
      <c r="G20" s="132"/>
      <c r="H20" s="132"/>
      <c r="I20" s="133"/>
      <c r="J20" s="134"/>
      <c r="K20" s="132"/>
      <c r="L20" s="132"/>
      <c r="M20" s="133"/>
      <c r="N20" s="134"/>
      <c r="O20" s="133"/>
      <c r="P20" s="134"/>
      <c r="Q20" s="133"/>
      <c r="R20" s="134"/>
      <c r="S20" s="132"/>
      <c r="T20" s="132"/>
      <c r="U20" s="133"/>
      <c r="V20" s="132"/>
      <c r="W20" s="133"/>
      <c r="X20" s="134"/>
      <c r="Y20" s="132"/>
      <c r="Z20" s="132"/>
      <c r="AA20" s="133"/>
      <c r="AB20" s="134"/>
      <c r="AC20" s="133"/>
      <c r="AD20" s="134"/>
      <c r="AE20" s="132"/>
      <c r="AF20" s="132"/>
      <c r="AG20" s="133"/>
      <c r="AH20" s="132"/>
      <c r="AI20" s="133"/>
      <c r="AJ20" s="134"/>
      <c r="AK20" s="132"/>
      <c r="AL20" s="132"/>
      <c r="AM20" s="133"/>
      <c r="AN20" s="132"/>
      <c r="AO20" s="133"/>
      <c r="AP20" s="134"/>
      <c r="AQ20" s="132"/>
      <c r="AR20" s="132"/>
      <c r="AS20" s="133"/>
      <c r="AT20" s="134"/>
      <c r="AU20" s="133"/>
      <c r="AV20" s="134"/>
      <c r="AW20" s="132"/>
      <c r="AX20" s="132"/>
      <c r="AY20" s="133"/>
      <c r="AZ20" s="134"/>
      <c r="BA20" s="133"/>
      <c r="BB20" s="132"/>
      <c r="BC20" s="135"/>
      <c r="BD20" s="136"/>
    </row>
    <row r="21" spans="1:56" s="98" customFormat="1" ht="12.75">
      <c r="A21" s="129"/>
      <c r="B21" s="620"/>
      <c r="C21" s="621"/>
      <c r="D21" s="622"/>
      <c r="F21" s="113" t="s">
        <v>69</v>
      </c>
      <c r="G21" s="114"/>
      <c r="H21" s="114"/>
      <c r="I21" s="115"/>
      <c r="J21" s="116"/>
      <c r="K21" s="114"/>
      <c r="L21" s="114"/>
      <c r="M21" s="115"/>
      <c r="N21" s="116"/>
      <c r="O21" s="115"/>
      <c r="P21" s="116"/>
      <c r="Q21" s="115"/>
      <c r="R21" s="116"/>
      <c r="S21" s="114"/>
      <c r="T21" s="114"/>
      <c r="U21" s="115"/>
      <c r="V21" s="114"/>
      <c r="W21" s="115"/>
      <c r="X21" s="116"/>
      <c r="Y21" s="114"/>
      <c r="Z21" s="114"/>
      <c r="AA21" s="115"/>
      <c r="AB21" s="116"/>
      <c r="AC21" s="115"/>
      <c r="AD21" s="116"/>
      <c r="AE21" s="114"/>
      <c r="AF21" s="114"/>
      <c r="AG21" s="115"/>
      <c r="AH21" s="114"/>
      <c r="AI21" s="115"/>
      <c r="AJ21" s="116"/>
      <c r="AK21" s="114"/>
      <c r="AL21" s="114"/>
      <c r="AM21" s="115"/>
      <c r="AN21" s="114"/>
      <c r="AO21" s="115"/>
      <c r="AP21" s="116"/>
      <c r="AQ21" s="114"/>
      <c r="AR21" s="114"/>
      <c r="AS21" s="115"/>
      <c r="AT21" s="116"/>
      <c r="AU21" s="115"/>
      <c r="AV21" s="116"/>
      <c r="AW21" s="114"/>
      <c r="AX21" s="114"/>
      <c r="AY21" s="115"/>
      <c r="AZ21" s="116"/>
      <c r="BA21" s="115"/>
      <c r="BB21" s="114"/>
      <c r="BC21" s="127"/>
      <c r="BD21" s="128"/>
    </row>
    <row r="22" spans="1:56" s="98" customFormat="1" ht="13.5" customHeight="1">
      <c r="A22" s="129"/>
      <c r="B22" s="610"/>
      <c r="C22" s="611"/>
      <c r="D22" s="612"/>
      <c r="E22" s="137"/>
      <c r="F22" s="138"/>
      <c r="G22" s="139"/>
      <c r="H22" s="139"/>
      <c r="I22" s="140"/>
      <c r="J22" s="141"/>
      <c r="K22" s="139"/>
      <c r="L22" s="139"/>
      <c r="M22" s="140"/>
      <c r="N22" s="141"/>
      <c r="O22" s="140"/>
      <c r="P22" s="141"/>
      <c r="Q22" s="140"/>
      <c r="R22" s="141"/>
      <c r="S22" s="139"/>
      <c r="T22" s="139"/>
      <c r="U22" s="140"/>
      <c r="V22" s="139"/>
      <c r="W22" s="140"/>
      <c r="X22" s="141"/>
      <c r="Y22" s="139"/>
      <c r="Z22" s="139"/>
      <c r="AA22" s="140"/>
      <c r="AB22" s="141"/>
      <c r="AC22" s="140"/>
      <c r="AD22" s="141"/>
      <c r="AE22" s="139"/>
      <c r="AF22" s="139"/>
      <c r="AG22" s="140"/>
      <c r="AH22" s="139"/>
      <c r="AI22" s="140"/>
      <c r="AJ22" s="141"/>
      <c r="AK22" s="139"/>
      <c r="AL22" s="139"/>
      <c r="AM22" s="140"/>
      <c r="AN22" s="139"/>
      <c r="AO22" s="140"/>
      <c r="AP22" s="141"/>
      <c r="AQ22" s="139"/>
      <c r="AR22" s="139"/>
      <c r="AS22" s="140"/>
      <c r="AT22" s="141"/>
      <c r="AU22" s="140"/>
      <c r="AV22" s="141"/>
      <c r="AW22" s="139"/>
      <c r="AX22" s="139"/>
      <c r="AY22" s="140"/>
      <c r="AZ22" s="141"/>
      <c r="BA22" s="140"/>
      <c r="BB22" s="139"/>
      <c r="BC22" s="142"/>
      <c r="BD22" s="143"/>
    </row>
    <row r="23" spans="1:56" s="98" customFormat="1" ht="12.75">
      <c r="A23" s="129"/>
      <c r="B23" s="626"/>
      <c r="C23" s="627"/>
      <c r="D23" s="628"/>
      <c r="E23" s="130"/>
      <c r="F23" s="131"/>
      <c r="G23" s="132"/>
      <c r="H23" s="132"/>
      <c r="I23" s="133"/>
      <c r="J23" s="134"/>
      <c r="K23" s="132"/>
      <c r="L23" s="132"/>
      <c r="M23" s="133"/>
      <c r="N23" s="134"/>
      <c r="O23" s="133"/>
      <c r="P23" s="134"/>
      <c r="Q23" s="133"/>
      <c r="R23" s="134"/>
      <c r="S23" s="132"/>
      <c r="T23" s="132"/>
      <c r="U23" s="133"/>
      <c r="V23" s="132"/>
      <c r="W23" s="133"/>
      <c r="X23" s="134"/>
      <c r="Y23" s="132"/>
      <c r="Z23" s="132"/>
      <c r="AA23" s="133"/>
      <c r="AB23" s="134"/>
      <c r="AC23" s="133"/>
      <c r="AD23" s="134"/>
      <c r="AE23" s="132"/>
      <c r="AF23" s="132"/>
      <c r="AG23" s="133"/>
      <c r="AH23" s="132"/>
      <c r="AI23" s="133"/>
      <c r="AJ23" s="134"/>
      <c r="AK23" s="132"/>
      <c r="AL23" s="132"/>
      <c r="AM23" s="133"/>
      <c r="AN23" s="132"/>
      <c r="AO23" s="133"/>
      <c r="AP23" s="134"/>
      <c r="AQ23" s="132"/>
      <c r="AR23" s="132"/>
      <c r="AS23" s="133"/>
      <c r="AT23" s="134"/>
      <c r="AU23" s="133"/>
      <c r="AV23" s="134"/>
      <c r="AW23" s="132"/>
      <c r="AX23" s="132"/>
      <c r="AY23" s="133"/>
      <c r="AZ23" s="134"/>
      <c r="BA23" s="133"/>
      <c r="BB23" s="132"/>
      <c r="BC23" s="135"/>
      <c r="BD23" s="136"/>
    </row>
    <row r="24" spans="1:56" s="98" customFormat="1" ht="12.75">
      <c r="A24" s="129"/>
      <c r="B24" s="620"/>
      <c r="C24" s="621"/>
      <c r="D24" s="622"/>
      <c r="F24" s="113" t="s">
        <v>69</v>
      </c>
      <c r="G24" s="114"/>
      <c r="H24" s="114"/>
      <c r="I24" s="115"/>
      <c r="J24" s="116"/>
      <c r="K24" s="114"/>
      <c r="L24" s="114"/>
      <c r="M24" s="115"/>
      <c r="N24" s="116"/>
      <c r="O24" s="115"/>
      <c r="P24" s="116"/>
      <c r="Q24" s="115"/>
      <c r="R24" s="116"/>
      <c r="S24" s="114"/>
      <c r="T24" s="114"/>
      <c r="U24" s="115"/>
      <c r="V24" s="114"/>
      <c r="W24" s="115"/>
      <c r="X24" s="116"/>
      <c r="Y24" s="114"/>
      <c r="Z24" s="114"/>
      <c r="AA24" s="115"/>
      <c r="AB24" s="116"/>
      <c r="AC24" s="115"/>
      <c r="AD24" s="116"/>
      <c r="AE24" s="114"/>
      <c r="AF24" s="114"/>
      <c r="AG24" s="115"/>
      <c r="AH24" s="114"/>
      <c r="AI24" s="115"/>
      <c r="AJ24" s="116"/>
      <c r="AK24" s="114"/>
      <c r="AL24" s="114"/>
      <c r="AM24" s="115"/>
      <c r="AN24" s="114"/>
      <c r="AO24" s="115"/>
      <c r="AP24" s="116"/>
      <c r="AQ24" s="114"/>
      <c r="AR24" s="114"/>
      <c r="AS24" s="115"/>
      <c r="AT24" s="116"/>
      <c r="AU24" s="115"/>
      <c r="AV24" s="116"/>
      <c r="AW24" s="114"/>
      <c r="AX24" s="114"/>
      <c r="AY24" s="115"/>
      <c r="AZ24" s="116"/>
      <c r="BA24" s="115"/>
      <c r="BB24" s="114"/>
      <c r="BC24" s="127"/>
      <c r="BD24" s="128"/>
    </row>
    <row r="25" spans="1:56" s="98" customFormat="1" ht="13.5" customHeight="1">
      <c r="A25" s="129"/>
      <c r="B25" s="632"/>
      <c r="C25" s="633"/>
      <c r="D25" s="634"/>
      <c r="E25" s="137"/>
      <c r="F25" s="138"/>
      <c r="G25" s="139"/>
      <c r="H25" s="139"/>
      <c r="I25" s="140"/>
      <c r="J25" s="141"/>
      <c r="K25" s="139"/>
      <c r="L25" s="139"/>
      <c r="M25" s="140"/>
      <c r="N25" s="141"/>
      <c r="O25" s="140"/>
      <c r="P25" s="141"/>
      <c r="Q25" s="140"/>
      <c r="R25" s="141"/>
      <c r="S25" s="139"/>
      <c r="T25" s="139"/>
      <c r="U25" s="140"/>
      <c r="V25" s="139"/>
      <c r="W25" s="140"/>
      <c r="X25" s="141"/>
      <c r="Y25" s="139"/>
      <c r="Z25" s="139"/>
      <c r="AA25" s="140"/>
      <c r="AB25" s="141"/>
      <c r="AC25" s="140"/>
      <c r="AD25" s="141"/>
      <c r="AE25" s="139"/>
      <c r="AF25" s="139"/>
      <c r="AG25" s="140"/>
      <c r="AH25" s="139"/>
      <c r="AI25" s="140"/>
      <c r="AJ25" s="141"/>
      <c r="AK25" s="139"/>
      <c r="AL25" s="139"/>
      <c r="AM25" s="140"/>
      <c r="AN25" s="139"/>
      <c r="AO25" s="140"/>
      <c r="AP25" s="141"/>
      <c r="AQ25" s="139"/>
      <c r="AR25" s="139"/>
      <c r="AS25" s="140"/>
      <c r="AT25" s="141"/>
      <c r="AU25" s="140"/>
      <c r="AV25" s="141"/>
      <c r="AW25" s="139"/>
      <c r="AX25" s="139"/>
      <c r="AY25" s="140"/>
      <c r="AZ25" s="141"/>
      <c r="BA25" s="140"/>
      <c r="BB25" s="139"/>
      <c r="BC25" s="142"/>
      <c r="BD25" s="143"/>
    </row>
    <row r="26" spans="1:56" s="98" customFormat="1" ht="15" customHeight="1">
      <c r="A26" s="144"/>
      <c r="B26" s="629"/>
      <c r="C26" s="630"/>
      <c r="D26" s="631"/>
      <c r="E26" s="145"/>
      <c r="F26" s="146"/>
      <c r="G26" s="145"/>
      <c r="H26" s="145"/>
      <c r="I26" s="145"/>
      <c r="J26" s="145"/>
      <c r="K26" s="145"/>
      <c r="L26" s="145"/>
      <c r="M26" s="145"/>
      <c r="N26" s="145"/>
      <c r="O26" s="145"/>
      <c r="P26" s="145"/>
      <c r="Q26" s="145"/>
      <c r="R26" s="145"/>
      <c r="S26" s="145"/>
      <c r="T26" s="145"/>
      <c r="U26" s="145"/>
      <c r="V26" s="145" t="s">
        <v>71</v>
      </c>
      <c r="W26" s="145" t="s">
        <v>72</v>
      </c>
      <c r="X26" s="145"/>
      <c r="Y26" s="145" t="s">
        <v>154</v>
      </c>
      <c r="Z26" s="145"/>
      <c r="AA26" s="145"/>
      <c r="AB26" s="145"/>
      <c r="AC26" s="145"/>
      <c r="AD26" s="145"/>
      <c r="AE26" s="145" t="s">
        <v>73</v>
      </c>
      <c r="AF26" s="145"/>
      <c r="AG26" s="145"/>
      <c r="AH26" s="145" t="s">
        <v>74</v>
      </c>
      <c r="AI26" s="145"/>
      <c r="AJ26" s="145"/>
      <c r="AK26" s="145" t="s">
        <v>153</v>
      </c>
      <c r="AL26" s="145"/>
      <c r="AM26" s="145"/>
      <c r="AN26" s="145"/>
      <c r="AO26" s="145"/>
      <c r="AP26" s="145"/>
      <c r="AQ26" s="145" t="s">
        <v>75</v>
      </c>
      <c r="AR26" s="145"/>
      <c r="AS26" s="145"/>
      <c r="AT26" s="145"/>
      <c r="AU26" s="145"/>
      <c r="AV26" s="145"/>
      <c r="AW26" s="145"/>
      <c r="AX26" s="145"/>
      <c r="AY26" s="145" t="s">
        <v>76</v>
      </c>
      <c r="AZ26" s="145"/>
      <c r="BA26" s="145"/>
      <c r="BB26" s="145"/>
      <c r="BC26" s="145"/>
      <c r="BD26" s="147"/>
    </row>
    <row r="27" spans="1:56" s="98" customFormat="1" ht="15" customHeight="1">
      <c r="A27" s="144"/>
      <c r="B27" s="635" t="s">
        <v>77</v>
      </c>
      <c r="C27" s="621"/>
      <c r="D27" s="636"/>
      <c r="E27" s="36"/>
      <c r="F27" s="36" t="s">
        <v>78</v>
      </c>
      <c r="G27" s="36"/>
      <c r="H27" s="36"/>
      <c r="I27" s="36" t="s">
        <v>72</v>
      </c>
      <c r="J27" s="36"/>
      <c r="K27" s="36"/>
      <c r="L27" s="36"/>
      <c r="M27" s="36" t="s">
        <v>79</v>
      </c>
      <c r="N27" s="36"/>
      <c r="O27" s="36"/>
      <c r="P27" s="36" t="s">
        <v>80</v>
      </c>
      <c r="Q27" s="37"/>
      <c r="R27" s="37"/>
      <c r="S27" s="36"/>
      <c r="T27" s="36"/>
      <c r="U27" s="36"/>
      <c r="V27" s="36" t="s">
        <v>81</v>
      </c>
      <c r="W27" s="36" t="s">
        <v>82</v>
      </c>
      <c r="X27" s="36"/>
      <c r="Y27" s="36"/>
      <c r="Z27" s="36"/>
      <c r="AA27" s="36"/>
      <c r="AB27" s="36"/>
      <c r="AC27" s="36"/>
      <c r="AD27" s="36"/>
      <c r="AE27" s="36" t="s">
        <v>82</v>
      </c>
      <c r="AF27" s="36"/>
      <c r="AG27" s="36"/>
      <c r="AH27" s="36"/>
      <c r="AI27" s="36"/>
      <c r="AJ27" s="36"/>
      <c r="AK27" s="36"/>
      <c r="AL27" s="36"/>
      <c r="AM27" s="36"/>
      <c r="AN27" s="36"/>
      <c r="AO27" s="36"/>
      <c r="AP27" s="36"/>
      <c r="AQ27" s="36" t="s">
        <v>82</v>
      </c>
      <c r="AR27" s="36"/>
      <c r="AS27" s="36"/>
      <c r="AT27" s="36"/>
      <c r="AU27" s="36"/>
      <c r="AV27" s="36"/>
      <c r="AW27" s="36"/>
      <c r="AX27" s="36"/>
      <c r="AY27" s="36" t="s">
        <v>83</v>
      </c>
      <c r="AZ27" s="36"/>
      <c r="BA27" s="36"/>
      <c r="BB27" s="36"/>
      <c r="BC27" s="36"/>
      <c r="BD27" s="148"/>
    </row>
    <row r="28" spans="1:56" s="98" customFormat="1" ht="15" customHeight="1">
      <c r="A28" s="129"/>
      <c r="B28" s="620"/>
      <c r="C28" s="621"/>
      <c r="D28" s="622"/>
      <c r="E28" s="36"/>
      <c r="F28" s="36"/>
      <c r="G28" s="36"/>
      <c r="H28" s="36"/>
      <c r="I28" s="36" t="s">
        <v>75</v>
      </c>
      <c r="J28" s="36"/>
      <c r="K28" s="36"/>
      <c r="L28" s="36"/>
      <c r="M28" s="36" t="s">
        <v>79</v>
      </c>
      <c r="N28" s="36"/>
      <c r="O28" s="36"/>
      <c r="P28" s="36" t="s">
        <v>80</v>
      </c>
      <c r="Q28" s="37"/>
      <c r="R28" s="37"/>
      <c r="S28" s="36"/>
      <c r="T28" s="36"/>
      <c r="U28" s="36"/>
      <c r="V28" s="36" t="s">
        <v>152</v>
      </c>
      <c r="W28" s="36"/>
      <c r="X28" s="36"/>
      <c r="Y28" s="36"/>
      <c r="Z28" s="36"/>
      <c r="AA28" s="36"/>
      <c r="AB28" s="36"/>
      <c r="AC28" s="36"/>
      <c r="AD28" s="36"/>
      <c r="AE28" s="149" t="s">
        <v>151</v>
      </c>
      <c r="AF28" s="36"/>
      <c r="AG28" s="36"/>
      <c r="AH28" s="36"/>
      <c r="AI28" s="36"/>
      <c r="AJ28" s="36"/>
      <c r="AK28" s="36"/>
      <c r="AL28" s="36"/>
      <c r="AM28" s="36"/>
      <c r="AN28" s="36"/>
      <c r="AO28" s="36"/>
      <c r="AP28" s="36"/>
      <c r="AQ28" s="149" t="s">
        <v>150</v>
      </c>
      <c r="AR28" s="36"/>
      <c r="AS28" s="36"/>
      <c r="AT28" s="36"/>
      <c r="AU28" s="36"/>
      <c r="AV28" s="36"/>
      <c r="AW28" s="36"/>
      <c r="AX28" s="36"/>
      <c r="AY28" s="36"/>
      <c r="AZ28" s="36"/>
      <c r="BA28" s="36"/>
      <c r="BB28" s="36"/>
      <c r="BC28" s="36"/>
      <c r="BD28" s="148"/>
    </row>
    <row r="29" spans="1:56" s="98" customFormat="1" ht="11.25" customHeight="1">
      <c r="A29" s="111"/>
      <c r="B29" s="610"/>
      <c r="C29" s="611"/>
      <c r="D29" s="612"/>
      <c r="E29" s="150"/>
      <c r="F29" s="151" t="s">
        <v>69</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2"/>
    </row>
    <row r="30" spans="1:56" s="98" customFormat="1" ht="18" customHeight="1">
      <c r="B30" s="65" t="s">
        <v>250</v>
      </c>
      <c r="C30" s="65"/>
      <c r="D30" s="65"/>
    </row>
    <row r="31" spans="1:56" s="98" customFormat="1" ht="18" customHeight="1">
      <c r="B31" s="65" t="s">
        <v>251</v>
      </c>
      <c r="C31" s="65"/>
      <c r="D31" s="65"/>
    </row>
    <row r="32" spans="1:56" s="98" customFormat="1" ht="18" customHeight="1">
      <c r="B32" s="65" t="s">
        <v>252</v>
      </c>
      <c r="C32" s="65"/>
      <c r="D32" s="65"/>
    </row>
    <row r="33" spans="1:55" s="98" customFormat="1" ht="18" customHeight="1">
      <c r="B33" s="65" t="s">
        <v>149</v>
      </c>
      <c r="C33" s="65"/>
      <c r="D33" s="65"/>
    </row>
    <row r="34" spans="1:55" ht="12.75" customHeight="1"/>
    <row r="35" spans="1:55" ht="21.75" customHeight="1">
      <c r="A35" s="103"/>
      <c r="B35" s="102" t="s">
        <v>84</v>
      </c>
      <c r="C35" s="102"/>
      <c r="D35" s="102"/>
      <c r="E35" s="90"/>
      <c r="F35" s="90"/>
    </row>
    <row r="36" spans="1:55" ht="21.75" customHeight="1">
      <c r="A36" s="90"/>
      <c r="B36" s="153" t="s">
        <v>85</v>
      </c>
      <c r="C36" s="154"/>
      <c r="D36" s="154"/>
      <c r="E36" s="90"/>
      <c r="F36" s="90"/>
    </row>
    <row r="37" spans="1:55" ht="24.95" customHeight="1">
      <c r="A37" s="76" t="s">
        <v>86</v>
      </c>
      <c r="B37" s="154"/>
      <c r="C37" s="103"/>
      <c r="D37" s="103"/>
      <c r="E37" s="103"/>
      <c r="F37" s="103"/>
      <c r="G37" s="103"/>
      <c r="H37" s="103"/>
      <c r="I37" s="103"/>
      <c r="J37" s="103"/>
      <c r="K37" s="103"/>
      <c r="L37" s="103"/>
      <c r="M37" s="103"/>
      <c r="N37" s="103"/>
      <c r="O37" s="103"/>
      <c r="P37" s="103"/>
      <c r="Q37" s="76"/>
      <c r="R37" s="76"/>
      <c r="S37" s="76"/>
      <c r="V37" s="666" t="s">
        <v>87</v>
      </c>
      <c r="W37" s="666"/>
      <c r="X37" s="666"/>
      <c r="Y37" s="666"/>
      <c r="Z37" s="666"/>
      <c r="AA37" s="666"/>
      <c r="AB37" s="666"/>
      <c r="AH37" s="92" t="s">
        <v>88</v>
      </c>
    </row>
    <row r="38" spans="1:55" ht="18.75" customHeight="1">
      <c r="A38" s="92"/>
      <c r="B38" s="616"/>
      <c r="C38" s="617"/>
      <c r="D38" s="617"/>
      <c r="E38" s="617"/>
      <c r="F38" s="617"/>
      <c r="G38" s="618"/>
      <c r="H38" s="616" t="s">
        <v>89</v>
      </c>
      <c r="I38" s="617"/>
      <c r="J38" s="617"/>
      <c r="K38" s="617"/>
      <c r="L38" s="617"/>
      <c r="M38" s="617"/>
      <c r="N38" s="618"/>
      <c r="O38" s="616" t="s">
        <v>89</v>
      </c>
      <c r="P38" s="617"/>
      <c r="Q38" s="617"/>
      <c r="R38" s="617"/>
      <c r="S38" s="617"/>
      <c r="T38" s="617"/>
      <c r="U38" s="618"/>
      <c r="V38" s="616" t="s">
        <v>89</v>
      </c>
      <c r="W38" s="617"/>
      <c r="X38" s="617"/>
      <c r="Y38" s="617"/>
      <c r="Z38" s="617"/>
      <c r="AA38" s="617"/>
      <c r="AB38" s="618"/>
      <c r="AC38" s="155"/>
      <c r="AD38" s="92"/>
      <c r="AE38" s="92"/>
      <c r="AF38" s="92"/>
      <c r="AG38" s="92"/>
      <c r="AH38" s="92"/>
      <c r="AI38" s="601" t="s">
        <v>90</v>
      </c>
      <c r="AJ38" s="601"/>
      <c r="AK38" s="601"/>
      <c r="AL38" s="601"/>
      <c r="AM38" s="601"/>
      <c r="AN38" s="601"/>
      <c r="AO38" s="601"/>
      <c r="AP38" s="601"/>
      <c r="AQ38" s="601"/>
      <c r="AR38" s="601"/>
      <c r="AS38" s="601"/>
      <c r="AT38" s="601"/>
      <c r="AU38" s="601"/>
      <c r="AV38" s="601"/>
      <c r="AW38" s="601"/>
      <c r="AX38" s="601"/>
      <c r="AY38" s="601"/>
      <c r="AZ38" s="601"/>
      <c r="BA38" s="601"/>
      <c r="BB38" s="601"/>
      <c r="BC38" s="601"/>
    </row>
    <row r="39" spans="1:55" ht="18.75" customHeight="1">
      <c r="A39" s="92"/>
      <c r="B39" s="613" t="s">
        <v>91</v>
      </c>
      <c r="C39" s="614"/>
      <c r="D39" s="614"/>
      <c r="E39" s="614"/>
      <c r="F39" s="614"/>
      <c r="G39" s="615"/>
      <c r="H39" s="598"/>
      <c r="I39" s="599"/>
      <c r="J39" s="599"/>
      <c r="K39" s="599"/>
      <c r="L39" s="599"/>
      <c r="M39" s="599"/>
      <c r="N39" s="600"/>
      <c r="O39" s="598"/>
      <c r="P39" s="599"/>
      <c r="Q39" s="599"/>
      <c r="R39" s="599"/>
      <c r="S39" s="599"/>
      <c r="T39" s="599"/>
      <c r="U39" s="600"/>
      <c r="V39" s="598"/>
      <c r="W39" s="599"/>
      <c r="X39" s="599"/>
      <c r="Y39" s="599"/>
      <c r="Z39" s="599"/>
      <c r="AA39" s="599"/>
      <c r="AB39" s="600"/>
      <c r="AC39" s="155"/>
      <c r="AD39" s="92"/>
      <c r="AE39" s="92"/>
      <c r="AF39" s="92"/>
      <c r="AG39" s="92"/>
      <c r="AH39" s="92"/>
      <c r="AI39" s="660"/>
      <c r="AJ39" s="660"/>
      <c r="AK39" s="660"/>
      <c r="AL39" s="660"/>
      <c r="AM39" s="660"/>
      <c r="AN39" s="660"/>
      <c r="AO39" s="660"/>
      <c r="AP39" s="660"/>
      <c r="AQ39" s="660"/>
      <c r="AR39" s="660"/>
      <c r="AS39" s="660"/>
      <c r="AT39" s="660"/>
      <c r="AU39" s="660"/>
      <c r="AV39" s="660"/>
      <c r="AW39" s="660"/>
      <c r="AX39" s="660"/>
      <c r="AY39" s="660"/>
      <c r="AZ39" s="660"/>
      <c r="BA39" s="660"/>
      <c r="BB39" s="660"/>
      <c r="BC39" s="660"/>
    </row>
    <row r="40" spans="1:55" ht="18.75" customHeight="1">
      <c r="A40" s="103"/>
      <c r="B40" s="613" t="s">
        <v>92</v>
      </c>
      <c r="C40" s="614"/>
      <c r="D40" s="614"/>
      <c r="E40" s="614"/>
      <c r="F40" s="614"/>
      <c r="G40" s="615"/>
      <c r="H40" s="598"/>
      <c r="I40" s="599"/>
      <c r="J40" s="599"/>
      <c r="K40" s="599"/>
      <c r="L40" s="599"/>
      <c r="M40" s="599"/>
      <c r="N40" s="600"/>
      <c r="O40" s="598"/>
      <c r="P40" s="599"/>
      <c r="Q40" s="599"/>
      <c r="R40" s="599"/>
      <c r="S40" s="599"/>
      <c r="T40" s="599"/>
      <c r="U40" s="600"/>
      <c r="V40" s="598"/>
      <c r="W40" s="599"/>
      <c r="X40" s="599"/>
      <c r="Y40" s="599"/>
      <c r="Z40" s="599"/>
      <c r="AA40" s="599"/>
      <c r="AB40" s="600"/>
      <c r="AC40" s="155"/>
      <c r="AD40" s="92"/>
      <c r="AE40" s="92"/>
      <c r="AF40" s="92"/>
      <c r="AG40" s="92"/>
      <c r="AH40" s="92"/>
      <c r="AI40" s="661"/>
      <c r="AJ40" s="661"/>
      <c r="AK40" s="661"/>
      <c r="AL40" s="661"/>
      <c r="AM40" s="661"/>
      <c r="AN40" s="661"/>
      <c r="AO40" s="661"/>
      <c r="AP40" s="661"/>
      <c r="AQ40" s="661"/>
      <c r="AR40" s="661"/>
      <c r="AS40" s="661"/>
      <c r="AT40" s="661"/>
      <c r="AU40" s="661"/>
      <c r="AV40" s="661"/>
      <c r="AW40" s="661"/>
      <c r="AX40" s="661"/>
      <c r="AY40" s="661"/>
      <c r="AZ40" s="661"/>
      <c r="BA40" s="661"/>
      <c r="BB40" s="661"/>
      <c r="BC40" s="661"/>
    </row>
    <row r="41" spans="1:55" ht="18.75" customHeight="1">
      <c r="A41" s="103"/>
      <c r="B41" s="613" t="s">
        <v>93</v>
      </c>
      <c r="C41" s="614"/>
      <c r="D41" s="614"/>
      <c r="E41" s="614"/>
      <c r="F41" s="614"/>
      <c r="G41" s="615"/>
      <c r="H41" s="598"/>
      <c r="I41" s="599"/>
      <c r="J41" s="599"/>
      <c r="K41" s="599"/>
      <c r="L41" s="599"/>
      <c r="M41" s="599"/>
      <c r="N41" s="600"/>
      <c r="O41" s="598"/>
      <c r="P41" s="599"/>
      <c r="Q41" s="599"/>
      <c r="R41" s="599"/>
      <c r="S41" s="599"/>
      <c r="T41" s="599"/>
      <c r="U41" s="600"/>
      <c r="V41" s="598"/>
      <c r="W41" s="599"/>
      <c r="X41" s="599"/>
      <c r="Y41" s="599"/>
      <c r="Z41" s="599"/>
      <c r="AA41" s="599"/>
      <c r="AB41" s="600"/>
      <c r="AC41" s="155"/>
      <c r="AD41" s="92"/>
      <c r="AE41" s="92"/>
      <c r="AF41" s="92"/>
      <c r="AG41" s="92"/>
      <c r="AH41" s="92"/>
      <c r="AI41" s="661"/>
      <c r="AJ41" s="661"/>
      <c r="AK41" s="661"/>
      <c r="AL41" s="661"/>
      <c r="AM41" s="661"/>
      <c r="AN41" s="661"/>
      <c r="AO41" s="661"/>
      <c r="AP41" s="661"/>
      <c r="AQ41" s="661"/>
      <c r="AR41" s="661"/>
      <c r="AS41" s="661"/>
      <c r="AT41" s="661"/>
      <c r="AU41" s="661"/>
      <c r="AV41" s="661"/>
      <c r="AW41" s="661"/>
      <c r="AX41" s="661"/>
      <c r="AY41" s="661"/>
      <c r="AZ41" s="661"/>
      <c r="BA41" s="661"/>
      <c r="BB41" s="661"/>
      <c r="BC41" s="661"/>
    </row>
    <row r="42" spans="1:55" ht="18.75" customHeight="1">
      <c r="A42" s="76"/>
      <c r="B42" s="613" t="s">
        <v>94</v>
      </c>
      <c r="C42" s="614"/>
      <c r="D42" s="614"/>
      <c r="E42" s="614"/>
      <c r="F42" s="614"/>
      <c r="G42" s="615"/>
      <c r="H42" s="598"/>
      <c r="I42" s="599"/>
      <c r="J42" s="599"/>
      <c r="K42" s="599"/>
      <c r="L42" s="599"/>
      <c r="M42" s="599"/>
      <c r="N42" s="600"/>
      <c r="O42" s="598"/>
      <c r="P42" s="599"/>
      <c r="Q42" s="599"/>
      <c r="R42" s="599"/>
      <c r="S42" s="599"/>
      <c r="T42" s="599"/>
      <c r="U42" s="600"/>
      <c r="V42" s="598"/>
      <c r="W42" s="599"/>
      <c r="X42" s="599"/>
      <c r="Y42" s="599"/>
      <c r="Z42" s="599"/>
      <c r="AA42" s="599"/>
      <c r="AB42" s="600"/>
      <c r="AI42" s="661"/>
      <c r="AJ42" s="661"/>
      <c r="AK42" s="661"/>
      <c r="AL42" s="661"/>
      <c r="AM42" s="661"/>
      <c r="AN42" s="661"/>
      <c r="AO42" s="661"/>
      <c r="AP42" s="661"/>
      <c r="AQ42" s="661"/>
      <c r="AR42" s="661"/>
      <c r="AS42" s="661"/>
      <c r="AT42" s="661"/>
      <c r="AU42" s="661"/>
      <c r="AV42" s="661"/>
      <c r="AW42" s="661"/>
      <c r="AX42" s="661"/>
      <c r="AY42" s="661"/>
      <c r="AZ42" s="661"/>
      <c r="BA42" s="661"/>
      <c r="BB42" s="661"/>
      <c r="BC42" s="661"/>
    </row>
    <row r="43" spans="1:55" ht="18.75" customHeight="1">
      <c r="B43" s="613" t="s">
        <v>95</v>
      </c>
      <c r="C43" s="614"/>
      <c r="D43" s="614"/>
      <c r="E43" s="614"/>
      <c r="F43" s="614"/>
      <c r="G43" s="615"/>
      <c r="H43" s="598"/>
      <c r="I43" s="599"/>
      <c r="J43" s="599"/>
      <c r="K43" s="599"/>
      <c r="L43" s="599"/>
      <c r="M43" s="599"/>
      <c r="N43" s="600"/>
      <c r="O43" s="598"/>
      <c r="P43" s="599"/>
      <c r="Q43" s="599"/>
      <c r="R43" s="599"/>
      <c r="S43" s="599"/>
      <c r="T43" s="599"/>
      <c r="U43" s="600"/>
      <c r="V43" s="598"/>
      <c r="W43" s="599"/>
      <c r="X43" s="599"/>
      <c r="Y43" s="599"/>
      <c r="Z43" s="599"/>
      <c r="AA43" s="599"/>
      <c r="AB43" s="600"/>
      <c r="AI43" s="662"/>
      <c r="AJ43" s="662"/>
      <c r="AK43" s="662"/>
      <c r="AL43" s="662"/>
      <c r="AM43" s="662"/>
      <c r="AN43" s="662"/>
      <c r="AO43" s="662"/>
      <c r="AP43" s="662"/>
      <c r="AQ43" s="662"/>
      <c r="AR43" s="662"/>
      <c r="AS43" s="662"/>
      <c r="AT43" s="662"/>
      <c r="AU43" s="662"/>
      <c r="AV43" s="662"/>
      <c r="AW43" s="662"/>
      <c r="AX43" s="662"/>
      <c r="AY43" s="662"/>
      <c r="AZ43" s="662"/>
      <c r="BA43" s="662"/>
      <c r="BB43" s="662"/>
      <c r="BC43" s="662"/>
    </row>
    <row r="44" spans="1:55" ht="18.75" customHeight="1">
      <c r="A44" s="76"/>
      <c r="B44" s="613" t="s">
        <v>96</v>
      </c>
      <c r="C44" s="614"/>
      <c r="D44" s="614"/>
      <c r="E44" s="614"/>
      <c r="F44" s="614"/>
      <c r="G44" s="615"/>
      <c r="H44" s="598"/>
      <c r="I44" s="599"/>
      <c r="J44" s="599"/>
      <c r="K44" s="599"/>
      <c r="L44" s="599"/>
      <c r="M44" s="599"/>
      <c r="N44" s="600"/>
      <c r="O44" s="598"/>
      <c r="P44" s="599"/>
      <c r="Q44" s="599"/>
      <c r="R44" s="599"/>
      <c r="S44" s="599"/>
      <c r="T44" s="599"/>
      <c r="U44" s="600"/>
      <c r="V44" s="598"/>
      <c r="W44" s="599"/>
      <c r="X44" s="599"/>
      <c r="Y44" s="599"/>
      <c r="Z44" s="599"/>
      <c r="AA44" s="599"/>
      <c r="AB44" s="600"/>
      <c r="AC44" s="57"/>
      <c r="AD44" s="57"/>
      <c r="AE44" s="156"/>
      <c r="AJ44" s="157"/>
      <c r="AK44" s="158"/>
      <c r="AL44" s="59"/>
      <c r="AM44" s="59"/>
      <c r="AN44" s="59"/>
      <c r="AO44" s="92"/>
      <c r="AP44" s="92"/>
      <c r="AQ44" s="92"/>
      <c r="AR44" s="92"/>
      <c r="AS44" s="92"/>
      <c r="AT44" s="92"/>
      <c r="AU44" s="92"/>
      <c r="AV44" s="92"/>
      <c r="AW44" s="92"/>
      <c r="AX44" s="156"/>
      <c r="AY44" s="156"/>
      <c r="AZ44" s="156"/>
      <c r="BA44" s="156"/>
    </row>
    <row r="45" spans="1:55" ht="18.75" customHeight="1" thickBot="1">
      <c r="A45" s="76"/>
      <c r="B45" s="613" t="s">
        <v>97</v>
      </c>
      <c r="C45" s="614"/>
      <c r="D45" s="614"/>
      <c r="E45" s="614"/>
      <c r="F45" s="614"/>
      <c r="G45" s="615"/>
      <c r="H45" s="598"/>
      <c r="I45" s="599"/>
      <c r="J45" s="599"/>
      <c r="K45" s="599"/>
      <c r="L45" s="599"/>
      <c r="M45" s="599"/>
      <c r="N45" s="600"/>
      <c r="O45" s="598"/>
      <c r="P45" s="599"/>
      <c r="Q45" s="599"/>
      <c r="R45" s="599"/>
      <c r="S45" s="599"/>
      <c r="T45" s="599"/>
      <c r="U45" s="600"/>
      <c r="V45" s="598"/>
      <c r="W45" s="599"/>
      <c r="X45" s="599"/>
      <c r="Y45" s="599"/>
      <c r="Z45" s="599"/>
      <c r="AA45" s="599"/>
      <c r="AB45" s="600"/>
      <c r="AJ45" s="59"/>
      <c r="AK45" s="159"/>
      <c r="AL45" s="159"/>
      <c r="AM45" s="159"/>
      <c r="AN45" s="159"/>
      <c r="AO45" s="159"/>
      <c r="AP45" s="159"/>
      <c r="AQ45" s="159"/>
      <c r="AR45" s="159"/>
      <c r="AS45" s="159"/>
      <c r="AT45" s="159"/>
      <c r="AU45" s="159"/>
      <c r="AV45" s="159"/>
      <c r="AW45" s="159"/>
      <c r="AX45" s="156"/>
      <c r="AY45" s="156"/>
      <c r="AZ45" s="156"/>
      <c r="BA45" s="156"/>
    </row>
    <row r="46" spans="1:55" ht="18.75" customHeight="1" thickTop="1">
      <c r="A46" s="76"/>
      <c r="B46" s="623" t="s">
        <v>65</v>
      </c>
      <c r="C46" s="624"/>
      <c r="D46" s="624"/>
      <c r="E46" s="624"/>
      <c r="F46" s="624"/>
      <c r="G46" s="625"/>
      <c r="H46" s="607">
        <f>SUM(H39:N45)</f>
        <v>0</v>
      </c>
      <c r="I46" s="608"/>
      <c r="J46" s="608"/>
      <c r="K46" s="608"/>
      <c r="L46" s="608"/>
      <c r="M46" s="608"/>
      <c r="N46" s="609"/>
      <c r="O46" s="607">
        <f>SUM(O39:U45)</f>
        <v>0</v>
      </c>
      <c r="P46" s="608"/>
      <c r="Q46" s="608"/>
      <c r="R46" s="608"/>
      <c r="S46" s="608"/>
      <c r="T46" s="608"/>
      <c r="U46" s="609"/>
      <c r="V46" s="607">
        <f>SUM(V39:AB45)</f>
        <v>0</v>
      </c>
      <c r="W46" s="608"/>
      <c r="X46" s="608"/>
      <c r="Y46" s="608"/>
      <c r="Z46" s="608"/>
      <c r="AA46" s="608"/>
      <c r="AB46" s="609"/>
      <c r="AJ46" s="59"/>
      <c r="AK46" s="160"/>
      <c r="AL46" s="160"/>
      <c r="AM46" s="160"/>
      <c r="AN46" s="160"/>
      <c r="AO46" s="159"/>
      <c r="AP46" s="159"/>
      <c r="AQ46" s="159"/>
      <c r="AR46" s="159"/>
      <c r="AS46" s="159"/>
      <c r="AT46" s="159"/>
      <c r="AU46" s="159"/>
      <c r="AV46" s="159"/>
      <c r="AW46" s="159"/>
      <c r="AX46" s="156"/>
      <c r="AY46" s="156"/>
      <c r="AZ46" s="156"/>
      <c r="BA46" s="156"/>
    </row>
    <row r="47" spans="1:55" ht="19.5" customHeight="1">
      <c r="A47" s="76"/>
      <c r="B47" s="65" t="s">
        <v>253</v>
      </c>
      <c r="C47" s="65"/>
      <c r="D47" s="76"/>
      <c r="E47" s="76"/>
      <c r="F47" s="76"/>
      <c r="G47" s="76"/>
      <c r="H47" s="76"/>
      <c r="I47" s="76"/>
      <c r="J47" s="63"/>
      <c r="K47" s="63"/>
      <c r="L47" s="63"/>
      <c r="M47" s="63"/>
      <c r="N47" s="75"/>
      <c r="O47" s="75"/>
      <c r="P47" s="75"/>
      <c r="Q47" s="75"/>
      <c r="R47" s="75"/>
      <c r="S47" s="75"/>
      <c r="AJ47" s="59"/>
      <c r="AK47" s="160"/>
      <c r="AL47" s="160"/>
      <c r="AM47" s="160"/>
      <c r="AN47" s="160"/>
      <c r="AO47" s="159"/>
      <c r="AP47" s="159"/>
      <c r="AQ47" s="159"/>
      <c r="AR47" s="159"/>
      <c r="AS47" s="159"/>
      <c r="AT47" s="159"/>
      <c r="AU47" s="159"/>
      <c r="AV47" s="159"/>
      <c r="AW47" s="159"/>
      <c r="AX47" s="156"/>
      <c r="AY47" s="156"/>
      <c r="AZ47" s="156"/>
      <c r="BA47" s="156"/>
    </row>
    <row r="48" spans="1:55" ht="7.5" customHeight="1">
      <c r="A48" s="76"/>
      <c r="B48" s="161"/>
      <c r="C48" s="75"/>
      <c r="D48" s="75"/>
      <c r="E48" s="75"/>
      <c r="F48" s="75"/>
      <c r="G48" s="75"/>
      <c r="H48" s="75"/>
      <c r="I48" s="75"/>
      <c r="J48" s="63"/>
      <c r="K48" s="63"/>
      <c r="L48" s="63"/>
      <c r="M48" s="63"/>
      <c r="N48" s="75"/>
      <c r="O48" s="75"/>
      <c r="P48" s="75"/>
      <c r="Q48" s="75"/>
      <c r="R48" s="75"/>
      <c r="S48" s="75"/>
      <c r="AJ48" s="59"/>
      <c r="AK48" s="159"/>
      <c r="AL48" s="159"/>
      <c r="AM48" s="159"/>
      <c r="AN48" s="159"/>
      <c r="AO48" s="159"/>
      <c r="AP48" s="159"/>
      <c r="AQ48" s="159"/>
      <c r="AR48" s="159"/>
      <c r="AS48" s="159"/>
      <c r="AT48" s="159"/>
      <c r="AU48" s="159"/>
      <c r="AV48" s="159"/>
      <c r="AW48" s="159"/>
      <c r="AX48" s="156"/>
      <c r="AY48" s="156"/>
      <c r="AZ48" s="156"/>
      <c r="BA48" s="156"/>
    </row>
  </sheetData>
  <mergeCells count="167">
    <mergeCell ref="N4:P4"/>
    <mergeCell ref="AI39:BC39"/>
    <mergeCell ref="AI40:BC40"/>
    <mergeCell ref="AI41:BC41"/>
    <mergeCell ref="AI42:BC42"/>
    <mergeCell ref="AI43:BC43"/>
    <mergeCell ref="E4:G4"/>
    <mergeCell ref="B16:D16"/>
    <mergeCell ref="R13:S13"/>
    <mergeCell ref="B19:D19"/>
    <mergeCell ref="Q5:S5"/>
    <mergeCell ref="H13:I13"/>
    <mergeCell ref="J13:K13"/>
    <mergeCell ref="L13:M13"/>
    <mergeCell ref="V43:AB43"/>
    <mergeCell ref="V37:AB37"/>
    <mergeCell ref="V38:AB38"/>
    <mergeCell ref="V39:AB39"/>
    <mergeCell ref="V40:AB40"/>
    <mergeCell ref="AZ13:BA13"/>
    <mergeCell ref="AT13:AU13"/>
    <mergeCell ref="AV13:AW13"/>
    <mergeCell ref="AX13:AY13"/>
    <mergeCell ref="E12:AL12"/>
    <mergeCell ref="E2:G2"/>
    <mergeCell ref="H2:J2"/>
    <mergeCell ref="B14:D14"/>
    <mergeCell ref="B2:D2"/>
    <mergeCell ref="B18:D18"/>
    <mergeCell ref="N2:P2"/>
    <mergeCell ref="K2:M2"/>
    <mergeCell ref="B17:D17"/>
    <mergeCell ref="E3:G3"/>
    <mergeCell ref="H3:J3"/>
    <mergeCell ref="E5:G5"/>
    <mergeCell ref="H5:J5"/>
    <mergeCell ref="E6:G6"/>
    <mergeCell ref="H6:J6"/>
    <mergeCell ref="K3:M3"/>
    <mergeCell ref="B3:B6"/>
    <mergeCell ref="C3:D3"/>
    <mergeCell ref="C4:D4"/>
    <mergeCell ref="C5:D5"/>
    <mergeCell ref="C6:D6"/>
    <mergeCell ref="B12:D13"/>
    <mergeCell ref="K6:M6"/>
    <mergeCell ref="N6:P6"/>
    <mergeCell ref="F13:G13"/>
    <mergeCell ref="Q2:S2"/>
    <mergeCell ref="T2:V2"/>
    <mergeCell ref="W2:Y2"/>
    <mergeCell ref="Q4:S4"/>
    <mergeCell ref="T4:V4"/>
    <mergeCell ref="W4:Y4"/>
    <mergeCell ref="Q3:S3"/>
    <mergeCell ref="T3:V3"/>
    <mergeCell ref="W3:Y3"/>
    <mergeCell ref="Z2:AB2"/>
    <mergeCell ref="AC2:AE2"/>
    <mergeCell ref="Z3:AB3"/>
    <mergeCell ref="AL2:AN2"/>
    <mergeCell ref="AF6:AH6"/>
    <mergeCell ref="AI6:AK6"/>
    <mergeCell ref="AF4:AH4"/>
    <mergeCell ref="AC6:AE6"/>
    <mergeCell ref="AF3:AH3"/>
    <mergeCell ref="AI3:AK3"/>
    <mergeCell ref="AL3:AN3"/>
    <mergeCell ref="AC3:AE3"/>
    <mergeCell ref="AF2:AH2"/>
    <mergeCell ref="AI2:AK2"/>
    <mergeCell ref="AC4:AE4"/>
    <mergeCell ref="AI4:AK4"/>
    <mergeCell ref="Z5:AB5"/>
    <mergeCell ref="AC5:AE5"/>
    <mergeCell ref="AF5:AH5"/>
    <mergeCell ref="AI5:AK5"/>
    <mergeCell ref="Z6:AB6"/>
    <mergeCell ref="Z4:AB4"/>
    <mergeCell ref="AV2:BD2"/>
    <mergeCell ref="AV3:BA3"/>
    <mergeCell ref="BB3:BD3"/>
    <mergeCell ref="AO2:AU2"/>
    <mergeCell ref="AO3:AU3"/>
    <mergeCell ref="AO4:AU4"/>
    <mergeCell ref="BB4:BD4"/>
    <mergeCell ref="AO6:AU6"/>
    <mergeCell ref="AL5:AN5"/>
    <mergeCell ref="AL4:AN4"/>
    <mergeCell ref="AL6:AN6"/>
    <mergeCell ref="AV4:BA4"/>
    <mergeCell ref="AV5:BA5"/>
    <mergeCell ref="BB6:BD6"/>
    <mergeCell ref="BB5:BD5"/>
    <mergeCell ref="AV6:BA6"/>
    <mergeCell ref="AO5:AU5"/>
    <mergeCell ref="N3:P3"/>
    <mergeCell ref="K5:M5"/>
    <mergeCell ref="N5:P5"/>
    <mergeCell ref="K4:M4"/>
    <mergeCell ref="H4:J4"/>
    <mergeCell ref="B15:D15"/>
    <mergeCell ref="T5:V5"/>
    <mergeCell ref="W5:Y5"/>
    <mergeCell ref="B46:G46"/>
    <mergeCell ref="B29:D29"/>
    <mergeCell ref="B38:G38"/>
    <mergeCell ref="B20:D20"/>
    <mergeCell ref="H42:N42"/>
    <mergeCell ref="B45:G45"/>
    <mergeCell ref="B44:G44"/>
    <mergeCell ref="H45:N45"/>
    <mergeCell ref="B21:D21"/>
    <mergeCell ref="B26:D26"/>
    <mergeCell ref="B23:D23"/>
    <mergeCell ref="B24:D24"/>
    <mergeCell ref="B25:D25"/>
    <mergeCell ref="H41:N41"/>
    <mergeCell ref="B27:D27"/>
    <mergeCell ref="B28:D28"/>
    <mergeCell ref="O46:U46"/>
    <mergeCell ref="V44:AB44"/>
    <mergeCell ref="V45:AB45"/>
    <mergeCell ref="V46:AB46"/>
    <mergeCell ref="O45:U45"/>
    <mergeCell ref="H46:N46"/>
    <mergeCell ref="H44:N44"/>
    <mergeCell ref="B22:D22"/>
    <mergeCell ref="B42:G42"/>
    <mergeCell ref="O38:U38"/>
    <mergeCell ref="H40:N40"/>
    <mergeCell ref="B43:G43"/>
    <mergeCell ref="B40:G40"/>
    <mergeCell ref="B41:G41"/>
    <mergeCell ref="B39:G39"/>
    <mergeCell ref="H43:N43"/>
    <mergeCell ref="H38:N38"/>
    <mergeCell ref="O43:U43"/>
    <mergeCell ref="O44:U44"/>
    <mergeCell ref="O41:U41"/>
    <mergeCell ref="O42:U42"/>
    <mergeCell ref="H39:N39"/>
    <mergeCell ref="V41:AB41"/>
    <mergeCell ref="V42:AB42"/>
    <mergeCell ref="AM12:AO12"/>
    <mergeCell ref="N13:O13"/>
    <mergeCell ref="P13:Q13"/>
    <mergeCell ref="V13:W13"/>
    <mergeCell ref="X13:Y13"/>
    <mergeCell ref="Z13:AA13"/>
    <mergeCell ref="AB13:AC13"/>
    <mergeCell ref="Q6:S6"/>
    <mergeCell ref="T6:V6"/>
    <mergeCell ref="W6:Y6"/>
    <mergeCell ref="T13:U13"/>
    <mergeCell ref="O39:U39"/>
    <mergeCell ref="O40:U40"/>
    <mergeCell ref="AI38:BC38"/>
    <mergeCell ref="BB13:BC13"/>
    <mergeCell ref="AH13:AI13"/>
    <mergeCell ref="AJ13:AK13"/>
    <mergeCell ref="AL13:AM13"/>
    <mergeCell ref="AN13:AO13"/>
    <mergeCell ref="AP13:AQ13"/>
    <mergeCell ref="AR13:AS13"/>
    <mergeCell ref="AD13:AE13"/>
    <mergeCell ref="AF13:AG13"/>
  </mergeCells>
  <phoneticPr fontId="2"/>
  <pageMargins left="0.70866141732283472" right="0.59055118110236227" top="0.27559055118110237" bottom="0.39370078740157483" header="0.23622047244094491" footer="0.19685039370078741"/>
  <pageSetup paperSize="9" scale="94" firstPageNumber="3" orientation="landscape" r:id="rId1"/>
  <headerFooter alignWithMargins="0">
    <oddFooter xml:space="preserve">&amp;R&amp;P / &amp;N </oddFooter>
  </headerFooter>
  <rowBreaks count="1" manualBreakCount="1">
    <brk id="36"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view="pageBreakPreview" zoomScaleNormal="100" zoomScaleSheetLayoutView="100" workbookViewId="0"/>
  </sheetViews>
  <sheetFormatPr defaultRowHeight="13.5"/>
  <cols>
    <col min="1" max="1" width="2.75" customWidth="1"/>
    <col min="2" max="2" width="3.5" customWidth="1"/>
    <col min="4" max="4" width="11.125" customWidth="1"/>
    <col min="7" max="7" width="9" customWidth="1"/>
    <col min="8" max="8" width="1.625" customWidth="1"/>
    <col min="9" max="19" width="8.125" customWidth="1"/>
    <col min="20" max="21" width="7.5" customWidth="1"/>
    <col min="24" max="30" width="0" hidden="1" customWidth="1"/>
  </cols>
  <sheetData>
    <row r="1" spans="1:31" ht="18" customHeight="1">
      <c r="A1" s="215" t="s">
        <v>230</v>
      </c>
      <c r="B1" s="216"/>
      <c r="C1" s="217"/>
      <c r="D1" s="216"/>
      <c r="E1" s="216"/>
      <c r="F1" s="216"/>
      <c r="G1" s="218"/>
      <c r="H1" s="216"/>
      <c r="I1" s="216"/>
      <c r="J1" s="216"/>
      <c r="K1" s="216"/>
      <c r="L1" s="217"/>
      <c r="M1" s="217"/>
      <c r="N1" s="217"/>
      <c r="O1" s="217"/>
      <c r="P1" s="217"/>
      <c r="Q1" s="217"/>
      <c r="R1" s="217"/>
      <c r="S1" s="217"/>
      <c r="T1" s="217"/>
      <c r="U1" s="217"/>
      <c r="V1" s="217"/>
      <c r="W1" s="217"/>
      <c r="X1" s="217"/>
      <c r="Y1" s="217"/>
      <c r="Z1" s="219"/>
      <c r="AA1" s="219"/>
      <c r="AB1" s="219"/>
      <c r="AC1" s="219"/>
      <c r="AD1" s="219"/>
      <c r="AE1" s="219"/>
    </row>
    <row r="2" spans="1:31" ht="18" customHeight="1">
      <c r="A2" s="220"/>
      <c r="B2" s="221" t="s">
        <v>190</v>
      </c>
      <c r="C2" s="217"/>
      <c r="D2" s="216"/>
      <c r="E2" s="692" t="s">
        <v>191</v>
      </c>
      <c r="F2" s="692"/>
      <c r="G2" s="692"/>
      <c r="H2" s="693" t="s">
        <v>192</v>
      </c>
      <c r="I2" s="693"/>
      <c r="J2" s="693"/>
      <c r="K2" s="694"/>
      <c r="L2" s="694"/>
      <c r="M2" s="694"/>
      <c r="N2" s="694"/>
      <c r="O2" s="694"/>
      <c r="P2" s="694"/>
      <c r="Q2" s="694"/>
      <c r="R2" s="694"/>
      <c r="S2" s="694"/>
      <c r="T2" s="694"/>
      <c r="U2" s="694"/>
      <c r="V2" s="217"/>
      <c r="W2" s="217"/>
      <c r="X2" s="217"/>
      <c r="Y2" s="217"/>
      <c r="Z2" s="219"/>
      <c r="AA2" s="219"/>
      <c r="AB2" s="219"/>
      <c r="AC2" s="219"/>
      <c r="AD2" s="219"/>
      <c r="AE2" s="219"/>
    </row>
    <row r="3" spans="1:31" ht="18" customHeight="1">
      <c r="A3" s="220"/>
      <c r="B3" s="221" t="s">
        <v>193</v>
      </c>
      <c r="C3" s="222"/>
      <c r="D3" s="222"/>
      <c r="E3" s="222"/>
      <c r="F3" s="222"/>
      <c r="G3" s="222"/>
      <c r="H3" s="222"/>
      <c r="I3" s="222"/>
      <c r="J3" s="222"/>
      <c r="K3" s="216"/>
      <c r="L3" s="217"/>
      <c r="M3" s="217"/>
      <c r="N3" s="217"/>
      <c r="O3" s="217"/>
      <c r="P3" s="217"/>
      <c r="Q3" s="217"/>
      <c r="R3" s="217"/>
      <c r="S3" s="217"/>
      <c r="T3" s="217"/>
      <c r="U3" s="217"/>
      <c r="V3" s="217"/>
      <c r="W3" s="217"/>
      <c r="X3" s="217"/>
      <c r="Y3" s="217"/>
      <c r="Z3" s="219"/>
      <c r="AA3" s="219"/>
      <c r="AB3" s="219"/>
      <c r="AC3" s="219"/>
      <c r="AD3" s="219"/>
      <c r="AE3" s="219"/>
    </row>
    <row r="4" spans="1:31" ht="18" customHeight="1">
      <c r="A4" s="217"/>
      <c r="B4" s="221" t="s">
        <v>194</v>
      </c>
      <c r="C4" s="222"/>
      <c r="D4" s="222"/>
      <c r="E4" s="222"/>
      <c r="F4" s="222"/>
      <c r="G4" s="222"/>
      <c r="H4" s="222"/>
      <c r="I4" s="222"/>
      <c r="J4" s="222"/>
      <c r="K4" s="222"/>
      <c r="L4" s="222"/>
      <c r="M4" s="222"/>
      <c r="N4" s="222"/>
      <c r="O4" s="222"/>
      <c r="P4" s="217"/>
      <c r="Q4" s="217"/>
      <c r="R4" s="217"/>
      <c r="S4" s="217"/>
      <c r="T4" s="217"/>
      <c r="U4" s="217"/>
      <c r="V4" s="217"/>
      <c r="W4" s="217"/>
      <c r="X4" s="223"/>
      <c r="Y4" s="223" t="s">
        <v>195</v>
      </c>
      <c r="Z4" s="224" t="s">
        <v>196</v>
      </c>
      <c r="AA4" s="224" t="s">
        <v>197</v>
      </c>
      <c r="AB4" s="223" t="s">
        <v>198</v>
      </c>
      <c r="AC4" s="223" t="s">
        <v>199</v>
      </c>
      <c r="AD4" s="223" t="s">
        <v>200</v>
      </c>
      <c r="AE4" s="219"/>
    </row>
    <row r="5" spans="1:31" ht="18" customHeight="1">
      <c r="A5" s="216"/>
      <c r="B5" s="225" t="s">
        <v>201</v>
      </c>
      <c r="C5" s="222"/>
      <c r="D5" s="222"/>
      <c r="E5" s="222"/>
      <c r="F5" s="222"/>
      <c r="G5" s="222"/>
      <c r="H5" s="222"/>
      <c r="I5" s="222"/>
      <c r="J5" s="222"/>
      <c r="K5" s="222"/>
      <c r="L5" s="222"/>
      <c r="M5" s="222"/>
      <c r="N5" s="222"/>
      <c r="O5" s="217"/>
      <c r="P5" s="217"/>
      <c r="Q5" s="217"/>
      <c r="R5" s="217"/>
      <c r="S5" s="217"/>
      <c r="T5" s="217"/>
      <c r="U5" s="217"/>
      <c r="V5" s="217"/>
      <c r="W5" s="217"/>
      <c r="X5" s="223" t="s">
        <v>192</v>
      </c>
      <c r="Y5" s="223">
        <v>0.7</v>
      </c>
      <c r="Z5" s="224">
        <v>0.25</v>
      </c>
      <c r="AA5" s="224" t="s">
        <v>216</v>
      </c>
      <c r="AB5" s="224" t="s">
        <v>220</v>
      </c>
      <c r="AC5" s="224" t="s">
        <v>217</v>
      </c>
      <c r="AD5" s="224" t="s">
        <v>221</v>
      </c>
      <c r="AE5" s="219"/>
    </row>
    <row r="6" spans="1:31" ht="18" customHeight="1">
      <c r="A6" s="216"/>
      <c r="B6" s="686" t="s">
        <v>98</v>
      </c>
      <c r="C6" s="687"/>
      <c r="D6" s="687"/>
      <c r="E6" s="687"/>
      <c r="F6" s="687"/>
      <c r="G6" s="687"/>
      <c r="H6" s="687"/>
      <c r="I6" s="226" t="s">
        <v>55</v>
      </c>
      <c r="J6" s="226" t="s">
        <v>99</v>
      </c>
      <c r="K6" s="226" t="s">
        <v>100</v>
      </c>
      <c r="L6" s="226" t="s">
        <v>101</v>
      </c>
      <c r="M6" s="226" t="s">
        <v>102</v>
      </c>
      <c r="N6" s="226" t="s">
        <v>103</v>
      </c>
      <c r="O6" s="226" t="s">
        <v>104</v>
      </c>
      <c r="P6" s="226" t="s">
        <v>105</v>
      </c>
      <c r="Q6" s="226" t="s">
        <v>106</v>
      </c>
      <c r="R6" s="227" t="s">
        <v>107</v>
      </c>
      <c r="S6" s="227" t="s">
        <v>108</v>
      </c>
      <c r="T6" s="688" t="s">
        <v>202</v>
      </c>
      <c r="U6" s="689"/>
      <c r="V6" s="217"/>
      <c r="W6" s="217"/>
      <c r="X6" s="223" t="s">
        <v>203</v>
      </c>
      <c r="Y6" s="223">
        <v>0.6</v>
      </c>
      <c r="Z6" s="224" t="s">
        <v>204</v>
      </c>
      <c r="AA6" s="224" t="s">
        <v>204</v>
      </c>
      <c r="AB6" s="224" t="s">
        <v>204</v>
      </c>
      <c r="AC6" s="224" t="s">
        <v>204</v>
      </c>
      <c r="AD6" s="224" t="s">
        <v>204</v>
      </c>
      <c r="AE6" s="219"/>
    </row>
    <row r="7" spans="1:31" ht="18" customHeight="1">
      <c r="A7" s="216"/>
      <c r="B7" s="228" t="s">
        <v>218</v>
      </c>
      <c r="C7" s="690" t="s">
        <v>109</v>
      </c>
      <c r="D7" s="691"/>
      <c r="E7" s="691"/>
      <c r="F7" s="691"/>
      <c r="G7" s="691"/>
      <c r="H7" s="691"/>
      <c r="I7" s="229"/>
      <c r="J7" s="229"/>
      <c r="K7" s="229"/>
      <c r="L7" s="229"/>
      <c r="M7" s="229"/>
      <c r="N7" s="229"/>
      <c r="O7" s="229"/>
      <c r="P7" s="229"/>
      <c r="Q7" s="229"/>
      <c r="R7" s="230"/>
      <c r="S7" s="229"/>
      <c r="T7" s="670">
        <f>SUM(I7:S7)</f>
        <v>0</v>
      </c>
      <c r="U7" s="671"/>
      <c r="V7" s="217"/>
      <c r="W7" s="217"/>
      <c r="X7" s="223" t="s">
        <v>205</v>
      </c>
      <c r="Y7" s="223">
        <v>0.5</v>
      </c>
      <c r="Z7" s="224" t="s">
        <v>204</v>
      </c>
      <c r="AA7" s="224" t="s">
        <v>204</v>
      </c>
      <c r="AB7" s="224">
        <v>0.3</v>
      </c>
      <c r="AC7" s="224" t="s">
        <v>204</v>
      </c>
      <c r="AD7" s="224">
        <v>0.75</v>
      </c>
      <c r="AE7" s="219"/>
    </row>
    <row r="8" spans="1:31" ht="18" customHeight="1">
      <c r="A8" s="216"/>
      <c r="B8" s="228" t="s">
        <v>222</v>
      </c>
      <c r="C8" s="698" t="str">
        <f>B7&amp;"のうち介護福祉士の総数（常勤換算）"</f>
        <v>aのうち介護福祉士の総数（常勤換算）</v>
      </c>
      <c r="D8" s="699"/>
      <c r="E8" s="699"/>
      <c r="F8" s="699"/>
      <c r="G8" s="699"/>
      <c r="H8" s="700"/>
      <c r="I8" s="229"/>
      <c r="J8" s="229"/>
      <c r="K8" s="229"/>
      <c r="L8" s="229"/>
      <c r="M8" s="229"/>
      <c r="N8" s="229"/>
      <c r="O8" s="229"/>
      <c r="P8" s="229"/>
      <c r="Q8" s="229"/>
      <c r="R8" s="229"/>
      <c r="S8" s="229"/>
      <c r="T8" s="670">
        <f>SUM(I8:S8)</f>
        <v>0</v>
      </c>
      <c r="U8" s="671"/>
      <c r="V8" s="217"/>
      <c r="W8" s="217"/>
      <c r="X8" s="217" t="s">
        <v>223</v>
      </c>
      <c r="Y8" s="217"/>
      <c r="Z8" s="219"/>
      <c r="AA8" s="219"/>
      <c r="AB8" s="219"/>
      <c r="AC8" s="219"/>
      <c r="AD8" s="219"/>
      <c r="AE8" s="219"/>
    </row>
    <row r="9" spans="1:31" ht="18" customHeight="1" thickBot="1">
      <c r="A9" s="216"/>
      <c r="B9" s="231" t="s">
        <v>219</v>
      </c>
      <c r="C9" s="668" t="str">
        <f>B8&amp;"のうち勤続10年以上の介護福祉士の総数（常勤換算）"</f>
        <v>bのうち勤続10年以上の介護福祉士の総数（常勤換算）</v>
      </c>
      <c r="D9" s="669"/>
      <c r="E9" s="669"/>
      <c r="F9" s="669"/>
      <c r="G9" s="669"/>
      <c r="H9" s="669"/>
      <c r="I9" s="229"/>
      <c r="J9" s="229"/>
      <c r="K9" s="229"/>
      <c r="L9" s="229"/>
      <c r="M9" s="229"/>
      <c r="N9" s="229"/>
      <c r="O9" s="229"/>
      <c r="P9" s="229"/>
      <c r="Q9" s="229"/>
      <c r="R9" s="230"/>
      <c r="S9" s="229"/>
      <c r="T9" s="670">
        <f>SUM(I9:S9)</f>
        <v>0</v>
      </c>
      <c r="U9" s="671"/>
      <c r="V9" s="217"/>
      <c r="W9" s="217"/>
      <c r="X9" s="217"/>
      <c r="Y9" s="217"/>
      <c r="Z9" s="219"/>
      <c r="AA9" s="219"/>
      <c r="AB9" s="219"/>
      <c r="AC9" s="219"/>
      <c r="AD9" s="219"/>
      <c r="AE9" s="219"/>
    </row>
    <row r="10" spans="1:31" ht="18" customHeight="1" thickBot="1">
      <c r="A10" s="216"/>
      <c r="B10" s="672" t="s">
        <v>224</v>
      </c>
      <c r="C10" s="673"/>
      <c r="D10" s="673"/>
      <c r="E10" s="673"/>
      <c r="F10" s="673"/>
      <c r="G10" s="673"/>
      <c r="H10" s="673"/>
      <c r="I10" s="674" t="s">
        <v>206</v>
      </c>
      <c r="J10" s="675"/>
      <c r="K10" s="676"/>
      <c r="L10" s="677">
        <f>IFERROR(VLOOKUP($H$2,$X$5:$AD$7,2,FALSE),"")</f>
        <v>0.7</v>
      </c>
      <c r="M10" s="678"/>
      <c r="N10" s="706" t="s">
        <v>207</v>
      </c>
      <c r="O10" s="701" t="str">
        <f>Y4&amp;"の割合"</f>
        <v>介護福祉士の割合</v>
      </c>
      <c r="P10" s="702"/>
      <c r="Q10" s="702"/>
      <c r="R10" s="702"/>
      <c r="S10" s="703"/>
      <c r="T10" s="682" t="str">
        <f>IFERROR(ROUNDDOWN(T8/$T$7,3),"")</f>
        <v/>
      </c>
      <c r="U10" s="683"/>
      <c r="V10" s="217"/>
      <c r="W10" s="217"/>
      <c r="X10" s="217"/>
      <c r="Y10" s="217"/>
      <c r="Z10" s="219"/>
      <c r="AA10" s="219"/>
      <c r="AB10" s="219"/>
      <c r="AC10" s="219"/>
      <c r="AD10" s="219"/>
      <c r="AE10" s="219"/>
    </row>
    <row r="11" spans="1:31" ht="18" customHeight="1" thickBot="1">
      <c r="A11" s="216"/>
      <c r="B11" s="704" t="s">
        <v>208</v>
      </c>
      <c r="C11" s="704"/>
      <c r="D11" s="704"/>
      <c r="E11" s="704"/>
      <c r="F11" s="704"/>
      <c r="G11" s="704"/>
      <c r="H11" s="705"/>
      <c r="I11" s="674" t="s">
        <v>206</v>
      </c>
      <c r="J11" s="675"/>
      <c r="K11" s="676"/>
      <c r="L11" s="677">
        <f>IFERROR(VLOOKUP($H$2,$X$5:$AD$7,3,FALSE),"")</f>
        <v>0.25</v>
      </c>
      <c r="M11" s="678"/>
      <c r="N11" s="707"/>
      <c r="O11" s="695" t="str">
        <f>Z4&amp;"の割合"</f>
        <v>勤続10年以上の介護福祉士の割合</v>
      </c>
      <c r="P11" s="696"/>
      <c r="Q11" s="696"/>
      <c r="R11" s="696"/>
      <c r="S11" s="697"/>
      <c r="T11" s="682" t="str">
        <f>IFERROR(ROUNDDOWN(T9/$T$7,3),"")</f>
        <v/>
      </c>
      <c r="U11" s="683"/>
      <c r="V11" s="217"/>
      <c r="W11" s="217"/>
      <c r="X11" s="217"/>
      <c r="Y11" s="217"/>
      <c r="Z11" s="219"/>
      <c r="AA11" s="219"/>
      <c r="AB11" s="219"/>
      <c r="AC11" s="219"/>
      <c r="AD11" s="219"/>
      <c r="AE11" s="219"/>
    </row>
    <row r="12" spans="1:31" ht="18" customHeight="1">
      <c r="A12" s="216"/>
      <c r="B12" s="235"/>
      <c r="C12" s="235"/>
      <c r="D12" s="235"/>
      <c r="E12" s="235"/>
      <c r="F12" s="235"/>
      <c r="G12" s="235"/>
      <c r="H12" s="235"/>
      <c r="I12" s="232"/>
      <c r="J12" s="232"/>
      <c r="K12" s="232"/>
      <c r="L12" s="232"/>
      <c r="M12" s="232"/>
      <c r="N12" s="236"/>
      <c r="O12" s="232"/>
      <c r="P12" s="232"/>
      <c r="Q12" s="233"/>
      <c r="R12" s="233"/>
      <c r="S12" s="233"/>
      <c r="T12" s="234"/>
      <c r="U12" s="234"/>
      <c r="V12" s="217"/>
      <c r="W12" s="217"/>
      <c r="X12" s="217"/>
      <c r="Y12" s="217"/>
      <c r="Z12" s="219"/>
      <c r="AA12" s="219"/>
      <c r="AB12" s="219"/>
      <c r="AC12" s="219"/>
      <c r="AD12" s="219"/>
      <c r="AE12" s="219"/>
    </row>
    <row r="13" spans="1:31" ht="18" customHeight="1">
      <c r="A13" s="216"/>
      <c r="B13" s="225" t="s">
        <v>209</v>
      </c>
      <c r="C13" s="222"/>
      <c r="D13" s="222"/>
      <c r="E13" s="222"/>
      <c r="F13" s="222"/>
      <c r="G13" s="222"/>
      <c r="H13" s="222"/>
      <c r="I13" s="222"/>
      <c r="J13" s="222"/>
      <c r="K13" s="222"/>
      <c r="L13" s="222"/>
      <c r="M13" s="222"/>
      <c r="N13" s="222"/>
      <c r="O13" s="217"/>
      <c r="P13" s="217"/>
      <c r="Q13" s="217"/>
      <c r="R13" s="217"/>
      <c r="S13" s="217"/>
      <c r="T13" s="217"/>
      <c r="U13" s="237"/>
      <c r="V13" s="217"/>
      <c r="W13" s="217"/>
      <c r="X13" s="217"/>
      <c r="Y13" s="217"/>
      <c r="Z13" s="219"/>
      <c r="AA13" s="219"/>
      <c r="AB13" s="219"/>
      <c r="AC13" s="219"/>
      <c r="AD13" s="219"/>
      <c r="AE13" s="219"/>
    </row>
    <row r="14" spans="1:31" ht="18" customHeight="1">
      <c r="A14" s="217"/>
      <c r="B14" s="686" t="s">
        <v>98</v>
      </c>
      <c r="C14" s="687"/>
      <c r="D14" s="687"/>
      <c r="E14" s="687"/>
      <c r="F14" s="687"/>
      <c r="G14" s="687"/>
      <c r="H14" s="687"/>
      <c r="I14" s="226" t="s">
        <v>55</v>
      </c>
      <c r="J14" s="226" t="s">
        <v>99</v>
      </c>
      <c r="K14" s="226" t="s">
        <v>100</v>
      </c>
      <c r="L14" s="226" t="s">
        <v>101</v>
      </c>
      <c r="M14" s="226" t="s">
        <v>102</v>
      </c>
      <c r="N14" s="226" t="s">
        <v>103</v>
      </c>
      <c r="O14" s="226" t="s">
        <v>104</v>
      </c>
      <c r="P14" s="226" t="s">
        <v>105</v>
      </c>
      <c r="Q14" s="226" t="s">
        <v>106</v>
      </c>
      <c r="R14" s="227" t="s">
        <v>107</v>
      </c>
      <c r="S14" s="227" t="s">
        <v>108</v>
      </c>
      <c r="T14" s="688" t="s">
        <v>202</v>
      </c>
      <c r="U14" s="689"/>
      <c r="V14" s="217"/>
      <c r="W14" s="217"/>
      <c r="X14" s="217"/>
      <c r="Y14" s="217"/>
      <c r="Z14" s="219"/>
      <c r="AA14" s="219"/>
      <c r="AB14" s="219"/>
      <c r="AC14" s="219"/>
      <c r="AD14" s="219"/>
      <c r="AE14" s="219"/>
    </row>
    <row r="15" spans="1:31" ht="18" customHeight="1">
      <c r="A15" s="217"/>
      <c r="B15" s="228" t="s">
        <v>210</v>
      </c>
      <c r="C15" s="690" t="s">
        <v>211</v>
      </c>
      <c r="D15" s="691"/>
      <c r="E15" s="691"/>
      <c r="F15" s="691"/>
      <c r="G15" s="691"/>
      <c r="H15" s="691"/>
      <c r="I15" s="238"/>
      <c r="J15" s="238"/>
      <c r="K15" s="238"/>
      <c r="L15" s="238"/>
      <c r="M15" s="238"/>
      <c r="N15" s="238"/>
      <c r="O15" s="238"/>
      <c r="P15" s="238"/>
      <c r="Q15" s="238"/>
      <c r="R15" s="239"/>
      <c r="S15" s="238"/>
      <c r="T15" s="670">
        <f>SUM(I15:S15)</f>
        <v>0</v>
      </c>
      <c r="U15" s="671"/>
      <c r="V15" s="217"/>
      <c r="W15" s="217"/>
      <c r="X15" s="217"/>
      <c r="Y15" s="217"/>
      <c r="Z15" s="219"/>
      <c r="AA15" s="219"/>
      <c r="AB15" s="219"/>
      <c r="AC15" s="219"/>
      <c r="AD15" s="219"/>
      <c r="AE15" s="219"/>
    </row>
    <row r="16" spans="1:31" ht="18" customHeight="1" thickBot="1">
      <c r="A16" s="217"/>
      <c r="B16" s="228" t="s">
        <v>225</v>
      </c>
      <c r="C16" s="684" t="s">
        <v>212</v>
      </c>
      <c r="D16" s="685"/>
      <c r="E16" s="685"/>
      <c r="F16" s="685"/>
      <c r="G16" s="685"/>
      <c r="H16" s="685"/>
      <c r="I16" s="238"/>
      <c r="J16" s="238"/>
      <c r="K16" s="238"/>
      <c r="L16" s="238"/>
      <c r="M16" s="238"/>
      <c r="N16" s="238"/>
      <c r="O16" s="238"/>
      <c r="P16" s="238"/>
      <c r="Q16" s="238"/>
      <c r="R16" s="239"/>
      <c r="S16" s="238"/>
      <c r="T16" s="670">
        <f>SUM(I16:S16)</f>
        <v>0</v>
      </c>
      <c r="U16" s="671"/>
      <c r="V16" s="217"/>
      <c r="W16" s="217"/>
      <c r="X16" s="217"/>
      <c r="Y16" s="217"/>
      <c r="Z16" s="219"/>
      <c r="AA16" s="219"/>
      <c r="AB16" s="219"/>
      <c r="AC16" s="219"/>
      <c r="AD16" s="219"/>
      <c r="AE16" s="219"/>
    </row>
    <row r="17" spans="1:31" ht="18" customHeight="1" thickBot="1">
      <c r="A17" s="217"/>
      <c r="B17" s="672" t="s">
        <v>226</v>
      </c>
      <c r="C17" s="673"/>
      <c r="D17" s="673"/>
      <c r="E17" s="673"/>
      <c r="F17" s="673"/>
      <c r="G17" s="673"/>
      <c r="H17" s="673"/>
      <c r="I17" s="674" t="s">
        <v>206</v>
      </c>
      <c r="J17" s="675"/>
      <c r="K17" s="676"/>
      <c r="L17" s="677" t="str">
        <f>IFERROR(VLOOKUP($H$2,$X$5:$AD$7,5,FALSE),"")</f>
        <v>－</v>
      </c>
      <c r="M17" s="678"/>
      <c r="N17" s="257" t="s">
        <v>207</v>
      </c>
      <c r="O17" s="679" t="str">
        <f>AB4&amp;"の割合"</f>
        <v>勤続7年以上の職員の割合</v>
      </c>
      <c r="P17" s="680"/>
      <c r="Q17" s="680"/>
      <c r="R17" s="680"/>
      <c r="S17" s="681"/>
      <c r="T17" s="682" t="str">
        <f>IFERROR(ROUNDDOWN(T16/$T$15,3),"")</f>
        <v/>
      </c>
      <c r="U17" s="683"/>
      <c r="V17" s="217"/>
      <c r="W17" s="217"/>
      <c r="X17" s="217"/>
      <c r="Y17" s="217"/>
      <c r="Z17" s="219"/>
      <c r="AA17" s="219"/>
      <c r="AB17" s="219"/>
      <c r="AC17" s="219"/>
      <c r="AD17" s="219"/>
      <c r="AE17" s="219"/>
    </row>
    <row r="18" spans="1:31" ht="18" customHeight="1">
      <c r="A18" s="217"/>
      <c r="B18" s="235"/>
      <c r="C18" s="240"/>
      <c r="D18" s="240"/>
      <c r="E18" s="240"/>
      <c r="F18" s="240"/>
      <c r="G18" s="240"/>
      <c r="H18" s="240"/>
      <c r="I18" s="241"/>
      <c r="J18" s="242"/>
      <c r="K18" s="242"/>
      <c r="L18" s="243"/>
      <c r="M18" s="244"/>
      <c r="N18" s="242"/>
      <c r="O18" s="245"/>
      <c r="P18" s="246"/>
      <c r="Q18" s="246"/>
      <c r="R18" s="245"/>
      <c r="S18" s="246"/>
      <c r="T18" s="247"/>
      <c r="U18" s="247"/>
      <c r="V18" s="248"/>
      <c r="W18" s="217"/>
      <c r="X18" s="217"/>
      <c r="Y18" s="217"/>
      <c r="Z18" s="219"/>
      <c r="AA18" s="219"/>
      <c r="AB18" s="219"/>
      <c r="AC18" s="219"/>
      <c r="AD18" s="219"/>
      <c r="AE18" s="219"/>
    </row>
    <row r="19" spans="1:31" ht="18" customHeight="1">
      <c r="A19" s="217"/>
      <c r="B19" s="225" t="s">
        <v>213</v>
      </c>
      <c r="C19" s="249"/>
      <c r="D19" s="249"/>
      <c r="E19" s="249"/>
      <c r="F19" s="249"/>
      <c r="G19" s="249"/>
      <c r="H19" s="249"/>
      <c r="I19" s="241"/>
      <c r="J19" s="241"/>
      <c r="K19" s="241"/>
      <c r="L19" s="250"/>
      <c r="M19" s="250"/>
      <c r="N19" s="241"/>
      <c r="O19" s="251"/>
      <c r="P19" s="252"/>
      <c r="Q19" s="252"/>
      <c r="R19" s="251"/>
      <c r="S19" s="252"/>
      <c r="T19" s="253"/>
      <c r="U19" s="253"/>
      <c r="V19" s="248"/>
      <c r="W19" s="217"/>
      <c r="X19" s="217"/>
      <c r="Y19" s="217"/>
      <c r="Z19" s="219"/>
      <c r="AA19" s="219"/>
      <c r="AB19" s="219"/>
      <c r="AC19" s="219"/>
      <c r="AD19" s="219"/>
      <c r="AE19" s="219"/>
    </row>
    <row r="20" spans="1:31" ht="18" customHeight="1">
      <c r="A20" s="217"/>
      <c r="B20" s="686" t="s">
        <v>98</v>
      </c>
      <c r="C20" s="687"/>
      <c r="D20" s="687"/>
      <c r="E20" s="687"/>
      <c r="F20" s="687"/>
      <c r="G20" s="687"/>
      <c r="H20" s="687"/>
      <c r="I20" s="226" t="s">
        <v>55</v>
      </c>
      <c r="J20" s="226" t="s">
        <v>99</v>
      </c>
      <c r="K20" s="226" t="s">
        <v>100</v>
      </c>
      <c r="L20" s="226" t="s">
        <v>101</v>
      </c>
      <c r="M20" s="226" t="s">
        <v>102</v>
      </c>
      <c r="N20" s="226" t="s">
        <v>103</v>
      </c>
      <c r="O20" s="226" t="s">
        <v>104</v>
      </c>
      <c r="P20" s="226" t="s">
        <v>105</v>
      </c>
      <c r="Q20" s="226" t="s">
        <v>106</v>
      </c>
      <c r="R20" s="227" t="s">
        <v>107</v>
      </c>
      <c r="S20" s="227" t="s">
        <v>108</v>
      </c>
      <c r="T20" s="688" t="s">
        <v>202</v>
      </c>
      <c r="U20" s="689"/>
      <c r="V20" s="217"/>
      <c r="W20" s="217"/>
      <c r="X20" s="217"/>
      <c r="Y20" s="217"/>
      <c r="Z20" s="219"/>
      <c r="AA20" s="219"/>
      <c r="AB20" s="219"/>
      <c r="AC20" s="219"/>
      <c r="AD20" s="219"/>
      <c r="AE20" s="219"/>
    </row>
    <row r="21" spans="1:31" ht="18" customHeight="1">
      <c r="A21" s="217"/>
      <c r="B21" s="228" t="s">
        <v>227</v>
      </c>
      <c r="C21" s="690" t="s">
        <v>214</v>
      </c>
      <c r="D21" s="691"/>
      <c r="E21" s="691"/>
      <c r="F21" s="691"/>
      <c r="G21" s="691"/>
      <c r="H21" s="691"/>
      <c r="I21" s="238"/>
      <c r="J21" s="238"/>
      <c r="K21" s="238"/>
      <c r="L21" s="238"/>
      <c r="M21" s="238"/>
      <c r="N21" s="238"/>
      <c r="O21" s="238"/>
      <c r="P21" s="238"/>
      <c r="Q21" s="238"/>
      <c r="R21" s="239"/>
      <c r="S21" s="238"/>
      <c r="T21" s="670">
        <f>SUM(I21:S21)</f>
        <v>0</v>
      </c>
      <c r="U21" s="671"/>
      <c r="V21" s="217"/>
      <c r="W21" s="217"/>
      <c r="X21" s="217"/>
      <c r="Y21" s="217"/>
      <c r="Z21" s="219"/>
      <c r="AA21" s="219"/>
      <c r="AB21" s="219"/>
      <c r="AC21" s="219"/>
      <c r="AD21" s="219"/>
      <c r="AE21" s="219"/>
    </row>
    <row r="22" spans="1:31" ht="18" customHeight="1" thickBot="1">
      <c r="A22" s="217"/>
      <c r="B22" s="231" t="s">
        <v>228</v>
      </c>
      <c r="C22" s="668" t="str">
        <f>B21&amp;"のうち，常勤職員の総数（常勤換算）"</f>
        <v>hのうち，常勤職員の総数（常勤換算）</v>
      </c>
      <c r="D22" s="669"/>
      <c r="E22" s="669"/>
      <c r="F22" s="669"/>
      <c r="G22" s="669"/>
      <c r="H22" s="669"/>
      <c r="I22" s="238"/>
      <c r="J22" s="238"/>
      <c r="K22" s="238"/>
      <c r="L22" s="238"/>
      <c r="M22" s="238"/>
      <c r="N22" s="238"/>
      <c r="O22" s="238"/>
      <c r="P22" s="238"/>
      <c r="Q22" s="238"/>
      <c r="R22" s="239"/>
      <c r="S22" s="238"/>
      <c r="T22" s="670">
        <f>SUM(I22:S22)</f>
        <v>0</v>
      </c>
      <c r="U22" s="671"/>
      <c r="V22" s="217"/>
      <c r="W22" s="217"/>
      <c r="X22" s="217"/>
      <c r="Y22" s="217"/>
      <c r="Z22" s="219"/>
      <c r="AA22" s="219"/>
      <c r="AB22" s="219"/>
      <c r="AC22" s="219"/>
      <c r="AD22" s="219"/>
      <c r="AE22" s="219"/>
    </row>
    <row r="23" spans="1:31" ht="18" customHeight="1" thickBot="1">
      <c r="A23" s="217"/>
      <c r="B23" s="672" t="s">
        <v>229</v>
      </c>
      <c r="C23" s="673"/>
      <c r="D23" s="673"/>
      <c r="E23" s="673"/>
      <c r="F23" s="673"/>
      <c r="G23" s="673"/>
      <c r="H23" s="673"/>
      <c r="I23" s="674" t="s">
        <v>206</v>
      </c>
      <c r="J23" s="675"/>
      <c r="K23" s="676"/>
      <c r="L23" s="677" t="str">
        <f>IFERROR(VLOOKUP($H$2,$X$5:$AD$7,7,FALSE),"")</f>
        <v>－</v>
      </c>
      <c r="M23" s="678"/>
      <c r="N23" s="254" t="s">
        <v>207</v>
      </c>
      <c r="O23" s="679" t="str">
        <f>AD4&amp;"の割合"</f>
        <v>常勤職員の割合</v>
      </c>
      <c r="P23" s="680"/>
      <c r="Q23" s="680"/>
      <c r="R23" s="680"/>
      <c r="S23" s="681"/>
      <c r="T23" s="682" t="str">
        <f>IFERROR(ROUNDDOWN(T22/$T21,3),"")</f>
        <v/>
      </c>
      <c r="U23" s="683"/>
      <c r="V23" s="217"/>
      <c r="W23" s="217"/>
      <c r="X23" s="217"/>
      <c r="Y23" s="217"/>
      <c r="Z23" s="219"/>
      <c r="AA23" s="219"/>
      <c r="AB23" s="219"/>
      <c r="AC23" s="219"/>
      <c r="AD23" s="219"/>
      <c r="AE23" s="219"/>
    </row>
    <row r="24" spans="1:31" ht="18" customHeight="1">
      <c r="A24" s="217"/>
      <c r="B24" s="235"/>
      <c r="C24" s="235"/>
      <c r="D24" s="235"/>
      <c r="E24" s="235"/>
      <c r="F24" s="235"/>
      <c r="G24" s="235"/>
      <c r="H24" s="235"/>
      <c r="I24" s="241"/>
      <c r="J24" s="241"/>
      <c r="K24" s="241"/>
      <c r="L24" s="244"/>
      <c r="M24" s="244"/>
      <c r="N24" s="241"/>
      <c r="O24" s="255"/>
      <c r="P24" s="255"/>
      <c r="Q24" s="255"/>
      <c r="R24" s="255"/>
      <c r="S24" s="255"/>
      <c r="T24" s="247"/>
      <c r="U24" s="247"/>
      <c r="V24" s="217"/>
      <c r="W24" s="217"/>
      <c r="X24" s="217"/>
      <c r="Y24" s="217"/>
      <c r="Z24" s="219"/>
      <c r="AA24" s="219"/>
      <c r="AB24" s="219"/>
      <c r="AC24" s="219"/>
      <c r="AD24" s="219"/>
      <c r="AE24" s="219"/>
    </row>
    <row r="25" spans="1:31" ht="18" customHeight="1">
      <c r="A25" s="219"/>
      <c r="B25" s="222" t="s">
        <v>215</v>
      </c>
      <c r="C25" s="219"/>
      <c r="D25" s="256"/>
      <c r="E25" s="256"/>
      <c r="F25" s="256"/>
      <c r="G25" s="256"/>
      <c r="H25" s="256"/>
      <c r="I25" s="256"/>
      <c r="J25" s="256"/>
      <c r="K25" s="256"/>
      <c r="L25" s="219"/>
      <c r="M25" s="219"/>
      <c r="N25" s="219"/>
      <c r="O25" s="219"/>
      <c r="P25" s="219"/>
      <c r="Q25" s="219"/>
      <c r="R25" s="219"/>
      <c r="S25" s="219"/>
      <c r="T25" s="219"/>
      <c r="U25" s="234"/>
      <c r="V25" s="219"/>
      <c r="W25" s="219"/>
      <c r="X25" s="219"/>
      <c r="Y25" s="219"/>
      <c r="Z25" s="219"/>
      <c r="AA25" s="219"/>
      <c r="AB25" s="219"/>
      <c r="AC25" s="219"/>
      <c r="AD25" s="219"/>
      <c r="AE25" s="219"/>
    </row>
  </sheetData>
  <sheetProtection sheet="1" objects="1" scenarios="1"/>
  <mergeCells count="44">
    <mergeCell ref="T7:U7"/>
    <mergeCell ref="O11:S11"/>
    <mergeCell ref="C8:H8"/>
    <mergeCell ref="T8:U8"/>
    <mergeCell ref="C9:H9"/>
    <mergeCell ref="T9:U9"/>
    <mergeCell ref="O10:S10"/>
    <mergeCell ref="T10:U10"/>
    <mergeCell ref="B11:H11"/>
    <mergeCell ref="B10:H10"/>
    <mergeCell ref="I10:K10"/>
    <mergeCell ref="L10:M10"/>
    <mergeCell ref="N10:N11"/>
    <mergeCell ref="C7:H7"/>
    <mergeCell ref="I11:K11"/>
    <mergeCell ref="L11:M11"/>
    <mergeCell ref="E2:G2"/>
    <mergeCell ref="H2:J2"/>
    <mergeCell ref="K2:U2"/>
    <mergeCell ref="B6:H6"/>
    <mergeCell ref="T6:U6"/>
    <mergeCell ref="B14:H14"/>
    <mergeCell ref="T14:U14"/>
    <mergeCell ref="C15:H15"/>
    <mergeCell ref="T15:U15"/>
    <mergeCell ref="T11:U11"/>
    <mergeCell ref="C16:H16"/>
    <mergeCell ref="T16:U16"/>
    <mergeCell ref="B20:H20"/>
    <mergeCell ref="T20:U20"/>
    <mergeCell ref="C21:H21"/>
    <mergeCell ref="T21:U21"/>
    <mergeCell ref="B17:H17"/>
    <mergeCell ref="I17:K17"/>
    <mergeCell ref="L17:M17"/>
    <mergeCell ref="O17:S17"/>
    <mergeCell ref="T17:U17"/>
    <mergeCell ref="C22:H22"/>
    <mergeCell ref="T22:U22"/>
    <mergeCell ref="B23:H23"/>
    <mergeCell ref="I23:K23"/>
    <mergeCell ref="L23:M23"/>
    <mergeCell ref="O23:S23"/>
    <mergeCell ref="T23:U23"/>
  </mergeCells>
  <phoneticPr fontId="2"/>
  <dataValidations count="1">
    <dataValidation type="list" allowBlank="1" showInputMessage="1" showErrorMessage="1" sqref="H2:J2">
      <formula1>$X$5:$X$8</formula1>
    </dataValidation>
  </dataValidations>
  <pageMargins left="0.7" right="0.7" top="0.75" bottom="0.75" header="0.3" footer="0.3"/>
  <pageSetup paperSize="9" scale="75" orientation="landscape" r:id="rId1"/>
  <colBreaks count="1" manualBreakCount="1">
    <brk id="22" max="29"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view="pageBreakPreview" zoomScaleNormal="100" zoomScaleSheetLayoutView="100" workbookViewId="0"/>
  </sheetViews>
  <sheetFormatPr defaultRowHeight="11.25"/>
  <cols>
    <col min="1" max="1" width="14.625" style="162" customWidth="1"/>
    <col min="2" max="2" width="5.625" style="162" customWidth="1"/>
    <col min="3" max="3" width="11.375" style="162" customWidth="1"/>
    <col min="4" max="34" width="3.125" style="162" customWidth="1"/>
    <col min="35" max="35" width="6.375" style="162" customWidth="1"/>
    <col min="36" max="36" width="9.125" style="162" customWidth="1"/>
    <col min="37" max="16384" width="9" style="162"/>
  </cols>
  <sheetData>
    <row r="1" spans="1:36" ht="19.5" customHeight="1">
      <c r="A1" s="162" t="s">
        <v>110</v>
      </c>
      <c r="AJ1" s="163" t="s">
        <v>111</v>
      </c>
    </row>
    <row r="2" spans="1:36" ht="19.5" customHeight="1">
      <c r="A2" s="162" t="s">
        <v>112</v>
      </c>
      <c r="AJ2" s="164" t="s">
        <v>167</v>
      </c>
    </row>
    <row r="3" spans="1:36" ht="19.5" customHeight="1" thickBot="1">
      <c r="A3" s="708" t="s">
        <v>113</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4" spans="1:36" ht="19.5" customHeight="1">
      <c r="A4" s="717" t="s">
        <v>114</v>
      </c>
      <c r="B4" s="719" t="s">
        <v>115</v>
      </c>
      <c r="C4" s="721" t="s">
        <v>116</v>
      </c>
      <c r="D4" s="165">
        <v>1</v>
      </c>
      <c r="E4" s="166">
        <v>2</v>
      </c>
      <c r="F4" s="166">
        <v>3</v>
      </c>
      <c r="G4" s="166">
        <v>4</v>
      </c>
      <c r="H4" s="166">
        <v>5</v>
      </c>
      <c r="I4" s="166">
        <v>6</v>
      </c>
      <c r="J4" s="166">
        <v>7</v>
      </c>
      <c r="K4" s="166">
        <v>8</v>
      </c>
      <c r="L4" s="166">
        <v>9</v>
      </c>
      <c r="M4" s="166">
        <v>10</v>
      </c>
      <c r="N4" s="166">
        <v>11</v>
      </c>
      <c r="O4" s="166">
        <v>12</v>
      </c>
      <c r="P4" s="166">
        <v>13</v>
      </c>
      <c r="Q4" s="166">
        <v>14</v>
      </c>
      <c r="R4" s="166">
        <v>15</v>
      </c>
      <c r="S4" s="166">
        <v>16</v>
      </c>
      <c r="T4" s="166">
        <v>17</v>
      </c>
      <c r="U4" s="166">
        <v>18</v>
      </c>
      <c r="V4" s="166">
        <v>19</v>
      </c>
      <c r="W4" s="166">
        <v>20</v>
      </c>
      <c r="X4" s="166">
        <v>21</v>
      </c>
      <c r="Y4" s="166">
        <v>22</v>
      </c>
      <c r="Z4" s="166">
        <v>23</v>
      </c>
      <c r="AA4" s="166">
        <v>24</v>
      </c>
      <c r="AB4" s="166">
        <v>25</v>
      </c>
      <c r="AC4" s="166">
        <v>26</v>
      </c>
      <c r="AD4" s="166">
        <v>27</v>
      </c>
      <c r="AE4" s="166">
        <v>28</v>
      </c>
      <c r="AF4" s="166">
        <v>29</v>
      </c>
      <c r="AG4" s="166">
        <v>30</v>
      </c>
      <c r="AH4" s="167">
        <v>31</v>
      </c>
      <c r="AI4" s="710" t="s">
        <v>117</v>
      </c>
      <c r="AJ4" s="712" t="s">
        <v>118</v>
      </c>
    </row>
    <row r="5" spans="1:36" ht="19.5" customHeight="1" thickBot="1">
      <c r="A5" s="718"/>
      <c r="B5" s="720"/>
      <c r="C5" s="722"/>
      <c r="D5" s="265" t="s">
        <v>166</v>
      </c>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7"/>
      <c r="AI5" s="711"/>
      <c r="AJ5" s="713"/>
    </row>
    <row r="6" spans="1:36" ht="18" customHeight="1">
      <c r="A6" s="259" t="s">
        <v>119</v>
      </c>
      <c r="B6" s="260"/>
      <c r="C6" s="261"/>
      <c r="D6" s="259"/>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3"/>
      <c r="AI6" s="264"/>
      <c r="AJ6" s="714"/>
    </row>
    <row r="7" spans="1:36" ht="18" customHeight="1">
      <c r="A7" s="168"/>
      <c r="B7" s="169"/>
      <c r="C7" s="170"/>
      <c r="D7" s="168"/>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2"/>
      <c r="AI7" s="173"/>
      <c r="AJ7" s="715"/>
    </row>
    <row r="8" spans="1:36" ht="18" customHeight="1">
      <c r="A8" s="168"/>
      <c r="B8" s="169"/>
      <c r="C8" s="170"/>
      <c r="D8" s="168"/>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2"/>
      <c r="AI8" s="173"/>
      <c r="AJ8" s="715"/>
    </row>
    <row r="9" spans="1:36" ht="18" customHeight="1">
      <c r="A9" s="168"/>
      <c r="B9" s="169"/>
      <c r="C9" s="170"/>
      <c r="D9" s="168"/>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2"/>
      <c r="AI9" s="173"/>
      <c r="AJ9" s="715"/>
    </row>
    <row r="10" spans="1:36" ht="18" customHeight="1">
      <c r="A10" s="168"/>
      <c r="B10" s="169"/>
      <c r="C10" s="170"/>
      <c r="D10" s="168"/>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2"/>
      <c r="AI10" s="173"/>
      <c r="AJ10" s="715"/>
    </row>
    <row r="11" spans="1:36" ht="18" customHeight="1">
      <c r="A11" s="168"/>
      <c r="B11" s="169"/>
      <c r="C11" s="170"/>
      <c r="D11" s="168"/>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c r="AI11" s="173"/>
      <c r="AJ11" s="715"/>
    </row>
    <row r="12" spans="1:36" ht="18" customHeight="1">
      <c r="A12" s="168"/>
      <c r="B12" s="169"/>
      <c r="C12" s="170"/>
      <c r="D12" s="168"/>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2"/>
      <c r="AI12" s="173"/>
      <c r="AJ12" s="715"/>
    </row>
    <row r="13" spans="1:36" ht="18" customHeight="1">
      <c r="A13" s="168"/>
      <c r="B13" s="169"/>
      <c r="C13" s="170"/>
      <c r="D13" s="168"/>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2"/>
      <c r="AI13" s="173"/>
      <c r="AJ13" s="715"/>
    </row>
    <row r="14" spans="1:36" ht="18" customHeight="1">
      <c r="A14" s="168"/>
      <c r="B14" s="169"/>
      <c r="C14" s="170"/>
      <c r="D14" s="168"/>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2"/>
      <c r="AI14" s="173"/>
      <c r="AJ14" s="715"/>
    </row>
    <row r="15" spans="1:36" ht="18" customHeight="1">
      <c r="A15" s="168"/>
      <c r="B15" s="169"/>
      <c r="C15" s="170"/>
      <c r="D15" s="168"/>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2"/>
      <c r="AI15" s="173"/>
      <c r="AJ15" s="715"/>
    </row>
    <row r="16" spans="1:36" ht="18" customHeight="1">
      <c r="A16" s="168"/>
      <c r="B16" s="169"/>
      <c r="C16" s="170"/>
      <c r="D16" s="16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2"/>
      <c r="AI16" s="173"/>
      <c r="AJ16" s="715"/>
    </row>
    <row r="17" spans="1:36" ht="18" customHeight="1">
      <c r="A17" s="168"/>
      <c r="B17" s="169"/>
      <c r="C17" s="170"/>
      <c r="D17" s="168"/>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2"/>
      <c r="AI17" s="173"/>
      <c r="AJ17" s="715"/>
    </row>
    <row r="18" spans="1:36" ht="18" customHeight="1">
      <c r="A18" s="168"/>
      <c r="B18" s="169"/>
      <c r="C18" s="170"/>
      <c r="D18" s="168"/>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2"/>
      <c r="AI18" s="173"/>
      <c r="AJ18" s="715"/>
    </row>
    <row r="19" spans="1:36" ht="18" customHeight="1">
      <c r="A19" s="168"/>
      <c r="B19" s="169"/>
      <c r="C19" s="170"/>
      <c r="D19" s="168"/>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73"/>
      <c r="AJ19" s="715"/>
    </row>
    <row r="20" spans="1:36" ht="18" customHeight="1">
      <c r="A20" s="168"/>
      <c r="B20" s="169"/>
      <c r="C20" s="170"/>
      <c r="D20" s="168"/>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173"/>
      <c r="AJ20" s="715"/>
    </row>
    <row r="21" spans="1:36" ht="18" customHeight="1">
      <c r="A21" s="168"/>
      <c r="B21" s="169"/>
      <c r="C21" s="170"/>
      <c r="D21" s="168"/>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2"/>
      <c r="AI21" s="173"/>
      <c r="AJ21" s="715"/>
    </row>
    <row r="22" spans="1:36" ht="18" customHeight="1">
      <c r="A22" s="168"/>
      <c r="B22" s="169"/>
      <c r="C22" s="170"/>
      <c r="D22" s="168"/>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c r="AI22" s="173"/>
      <c r="AJ22" s="715"/>
    </row>
    <row r="23" spans="1:36" ht="18" customHeight="1">
      <c r="A23" s="168"/>
      <c r="B23" s="169"/>
      <c r="C23" s="170"/>
      <c r="D23" s="168"/>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c r="AI23" s="173"/>
      <c r="AJ23" s="715"/>
    </row>
    <row r="24" spans="1:36" ht="18" customHeight="1">
      <c r="A24" s="168"/>
      <c r="B24" s="169"/>
      <c r="C24" s="170"/>
      <c r="D24" s="168"/>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2"/>
      <c r="AI24" s="173"/>
      <c r="AJ24" s="715"/>
    </row>
    <row r="25" spans="1:36" ht="18" customHeight="1" thickBot="1">
      <c r="A25" s="174"/>
      <c r="B25" s="175"/>
      <c r="C25" s="176"/>
      <c r="D25" s="174"/>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8"/>
      <c r="AI25" s="179"/>
      <c r="AJ25" s="716"/>
    </row>
    <row r="27" spans="1:36" ht="15.75" customHeight="1">
      <c r="A27" s="180" t="s">
        <v>120</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1"/>
    </row>
    <row r="28" spans="1:36" ht="15.75" customHeight="1">
      <c r="A28" s="182" t="s">
        <v>121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1"/>
    </row>
    <row r="29" spans="1:36" ht="15.75" customHeight="1">
      <c r="A29" s="709" t="s">
        <v>122</v>
      </c>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181"/>
    </row>
    <row r="30" spans="1:36" ht="15.75" customHeight="1">
      <c r="A30" s="182" t="s">
        <v>123</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1"/>
    </row>
    <row r="31" spans="1:36" ht="15.75" customHeight="1">
      <c r="A31" s="709" t="s">
        <v>124</v>
      </c>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181"/>
    </row>
    <row r="32" spans="1:36" ht="15.75" customHeight="1">
      <c r="A32" s="709" t="s">
        <v>125</v>
      </c>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row>
    <row r="33" spans="1:35" ht="15.75" customHeight="1">
      <c r="A33" s="709" t="s">
        <v>126</v>
      </c>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row>
    <row r="34" spans="1:35" ht="15.75" customHeight="1">
      <c r="A34" s="162" t="s">
        <v>127</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row>
  </sheetData>
  <mergeCells count="11">
    <mergeCell ref="A3:AJ3"/>
    <mergeCell ref="A31:AI31"/>
    <mergeCell ref="A32:AI32"/>
    <mergeCell ref="A33:AI33"/>
    <mergeCell ref="A29:AI29"/>
    <mergeCell ref="AI4:AI5"/>
    <mergeCell ref="AJ4:AJ5"/>
    <mergeCell ref="AJ6:AJ25"/>
    <mergeCell ref="A4:A5"/>
    <mergeCell ref="B4:B5"/>
    <mergeCell ref="C4:C5"/>
  </mergeCells>
  <phoneticPr fontId="2"/>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31496062992125984"/>
  <pageSetup paperSize="9" orientation="landscape" r:id="rId1"/>
  <headerFooter>
    <oddFooter xml:space="preserve">&amp;R&amp;P /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view="pageBreakPreview" zoomScaleNormal="100" zoomScaleSheetLayoutView="100" workbookViewId="0">
      <selection sqref="A1:E1"/>
    </sheetView>
  </sheetViews>
  <sheetFormatPr defaultRowHeight="20.100000000000001" customHeight="1"/>
  <cols>
    <col min="1" max="1" width="23.625" style="286" customWidth="1"/>
    <col min="2" max="2" width="55.625" style="413" customWidth="1"/>
    <col min="3" max="3" width="4.125" style="414" customWidth="1"/>
    <col min="4" max="4" width="15.625" style="415" customWidth="1"/>
    <col min="5" max="5" width="30.625" style="286"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c r="A1" s="747" t="s">
        <v>254</v>
      </c>
      <c r="B1" s="747"/>
      <c r="C1" s="747"/>
      <c r="D1" s="747"/>
      <c r="E1" s="747"/>
    </row>
    <row r="2" spans="1:5" ht="9.9499999999999993" customHeight="1">
      <c r="A2" s="282"/>
      <c r="B2" s="283"/>
      <c r="C2" s="284"/>
      <c r="D2" s="285"/>
    </row>
    <row r="3" spans="1:5" ht="20.100000000000001" customHeight="1">
      <c r="A3" s="2" t="s">
        <v>0</v>
      </c>
      <c r="B3" s="2" t="s">
        <v>1</v>
      </c>
      <c r="C3" s="745" t="s">
        <v>2</v>
      </c>
      <c r="D3" s="746"/>
      <c r="E3" s="3"/>
    </row>
    <row r="4" spans="1:5" s="8" customFormat="1" ht="14.25" customHeight="1">
      <c r="A4" s="287" t="s">
        <v>255</v>
      </c>
      <c r="B4" s="288"/>
      <c r="C4" s="289" t="s">
        <v>5</v>
      </c>
      <c r="D4" s="290" t="s">
        <v>9</v>
      </c>
      <c r="E4" s="291"/>
    </row>
    <row r="5" spans="1:5" s="8" customFormat="1" ht="14.25" customHeight="1">
      <c r="A5" s="742" t="s">
        <v>13</v>
      </c>
      <c r="B5" s="292" t="s">
        <v>184</v>
      </c>
      <c r="C5" s="293" t="s">
        <v>5</v>
      </c>
      <c r="D5" s="294" t="s">
        <v>9</v>
      </c>
      <c r="E5" s="21"/>
    </row>
    <row r="6" spans="1:5" s="8" customFormat="1" ht="28.5" customHeight="1">
      <c r="A6" s="743"/>
      <c r="B6" s="295" t="s">
        <v>256</v>
      </c>
      <c r="C6" s="271" t="s">
        <v>16</v>
      </c>
      <c r="D6" s="272" t="s">
        <v>9</v>
      </c>
      <c r="E6" s="15"/>
    </row>
    <row r="7" spans="1:5" s="8" customFormat="1" ht="14.25" customHeight="1">
      <c r="A7" s="743"/>
      <c r="B7" s="295" t="s">
        <v>257</v>
      </c>
      <c r="C7" s="271" t="s">
        <v>16</v>
      </c>
      <c r="D7" s="272" t="s">
        <v>9</v>
      </c>
      <c r="E7" s="15"/>
    </row>
    <row r="8" spans="1:5" s="8" customFormat="1" ht="28.5" customHeight="1">
      <c r="A8" s="744"/>
      <c r="B8" s="296" t="s">
        <v>258</v>
      </c>
      <c r="C8" s="273" t="s">
        <v>16</v>
      </c>
      <c r="D8" s="274" t="s">
        <v>9</v>
      </c>
      <c r="E8" s="19"/>
    </row>
    <row r="9" spans="1:5" s="8" customFormat="1" ht="28.5" customHeight="1">
      <c r="A9" s="742" t="s">
        <v>236</v>
      </c>
      <c r="B9" s="297" t="s">
        <v>259</v>
      </c>
      <c r="C9" s="212" t="s">
        <v>5</v>
      </c>
      <c r="D9" s="211" t="s">
        <v>9</v>
      </c>
      <c r="E9" s="21"/>
    </row>
    <row r="10" spans="1:5" s="8" customFormat="1" ht="28.5" customHeight="1">
      <c r="A10" s="743"/>
      <c r="B10" s="298" t="s">
        <v>260</v>
      </c>
      <c r="C10" s="25" t="s">
        <v>434</v>
      </c>
      <c r="D10" s="26" t="s">
        <v>179</v>
      </c>
      <c r="E10" s="15"/>
    </row>
    <row r="11" spans="1:5" s="8" customFormat="1" ht="42.75" customHeight="1">
      <c r="A11" s="743"/>
      <c r="B11" s="299" t="s">
        <v>261</v>
      </c>
      <c r="C11" s="300" t="s">
        <v>434</v>
      </c>
      <c r="D11" s="301" t="s">
        <v>9</v>
      </c>
      <c r="E11" s="18"/>
    </row>
    <row r="12" spans="1:5" s="8" customFormat="1" ht="42.75" customHeight="1">
      <c r="A12" s="743"/>
      <c r="B12" s="302" t="s">
        <v>262</v>
      </c>
      <c r="C12" s="199" t="s">
        <v>5</v>
      </c>
      <c r="D12" s="303" t="s">
        <v>9</v>
      </c>
      <c r="E12" s="20"/>
    </row>
    <row r="13" spans="1:5" s="8" customFormat="1" ht="57" customHeight="1">
      <c r="A13" s="743"/>
      <c r="B13" s="304" t="s">
        <v>263</v>
      </c>
      <c r="C13" s="199" t="s">
        <v>435</v>
      </c>
      <c r="D13" s="303" t="s">
        <v>9</v>
      </c>
      <c r="E13" s="20"/>
    </row>
    <row r="14" spans="1:5" s="8" customFormat="1" ht="128.25" customHeight="1">
      <c r="A14" s="743"/>
      <c r="B14" s="305" t="s">
        <v>264</v>
      </c>
      <c r="C14" s="199" t="s">
        <v>434</v>
      </c>
      <c r="D14" s="306" t="s">
        <v>9</v>
      </c>
      <c r="E14" s="14"/>
    </row>
    <row r="15" spans="1:5" s="8" customFormat="1" ht="14.25" customHeight="1">
      <c r="A15" s="743"/>
      <c r="B15" s="298" t="s">
        <v>265</v>
      </c>
      <c r="C15" s="25" t="s">
        <v>5</v>
      </c>
      <c r="D15" s="26" t="s">
        <v>9</v>
      </c>
      <c r="E15" s="15"/>
    </row>
    <row r="16" spans="1:5" s="8" customFormat="1" ht="14.25" customHeight="1">
      <c r="A16" s="743"/>
      <c r="B16" s="307" t="s">
        <v>436</v>
      </c>
      <c r="C16" s="25" t="s">
        <v>5</v>
      </c>
      <c r="D16" s="26" t="s">
        <v>9</v>
      </c>
      <c r="E16" s="20"/>
    </row>
    <row r="17" spans="1:5" s="8" customFormat="1" ht="14.25" customHeight="1">
      <c r="A17" s="744"/>
      <c r="B17" s="344" t="s">
        <v>267</v>
      </c>
      <c r="C17" s="201" t="s">
        <v>5</v>
      </c>
      <c r="D17" s="467" t="s">
        <v>9</v>
      </c>
      <c r="E17" s="19"/>
    </row>
    <row r="18" spans="1:5" s="8" customFormat="1" ht="32.25" customHeight="1">
      <c r="A18" s="742" t="s">
        <v>268</v>
      </c>
      <c r="B18" s="308" t="s">
        <v>269</v>
      </c>
      <c r="C18" s="309" t="s">
        <v>5</v>
      </c>
      <c r="D18" s="310" t="s">
        <v>9</v>
      </c>
      <c r="E18" s="311"/>
    </row>
    <row r="19" spans="1:5" s="8" customFormat="1" ht="32.25" customHeight="1">
      <c r="A19" s="743"/>
      <c r="B19" s="298" t="s">
        <v>260</v>
      </c>
      <c r="C19" s="25" t="s">
        <v>5</v>
      </c>
      <c r="D19" s="26" t="s">
        <v>179</v>
      </c>
      <c r="E19" s="312"/>
    </row>
    <row r="20" spans="1:5" s="8" customFormat="1" ht="45.75" customHeight="1">
      <c r="A20" s="743"/>
      <c r="B20" s="299" t="s">
        <v>261</v>
      </c>
      <c r="C20" s="300" t="s">
        <v>5</v>
      </c>
      <c r="D20" s="313" t="s">
        <v>9</v>
      </c>
      <c r="E20" s="20"/>
    </row>
    <row r="21" spans="1:5" s="8" customFormat="1" ht="43.5" customHeight="1">
      <c r="A21" s="743"/>
      <c r="B21" s="304" t="s">
        <v>262</v>
      </c>
      <c r="C21" s="199" t="s">
        <v>437</v>
      </c>
      <c r="D21" s="268" t="s">
        <v>9</v>
      </c>
      <c r="E21" s="20"/>
    </row>
    <row r="22" spans="1:5" s="8" customFormat="1" ht="59.25" customHeight="1">
      <c r="A22" s="743"/>
      <c r="B22" s="304" t="s">
        <v>263</v>
      </c>
      <c r="C22" s="199" t="s">
        <v>434</v>
      </c>
      <c r="D22" s="268" t="s">
        <v>9</v>
      </c>
      <c r="E22" s="20"/>
    </row>
    <row r="23" spans="1:5" s="8" customFormat="1" ht="126" customHeight="1">
      <c r="A23" s="743"/>
      <c r="B23" s="314" t="s">
        <v>264</v>
      </c>
      <c r="C23" s="199" t="s">
        <v>5</v>
      </c>
      <c r="D23" s="306" t="s">
        <v>9</v>
      </c>
      <c r="E23" s="14"/>
    </row>
    <row r="24" spans="1:5" s="8" customFormat="1" ht="24.75" customHeight="1">
      <c r="A24" s="743"/>
      <c r="B24" s="298" t="s">
        <v>265</v>
      </c>
      <c r="C24" s="25" t="s">
        <v>434</v>
      </c>
      <c r="D24" s="26" t="s">
        <v>9</v>
      </c>
      <c r="E24" s="20"/>
    </row>
    <row r="25" spans="1:5" s="8" customFormat="1" ht="24" customHeight="1">
      <c r="A25" s="743"/>
      <c r="B25" s="307" t="s">
        <v>266</v>
      </c>
      <c r="C25" s="25" t="s">
        <v>434</v>
      </c>
      <c r="D25" s="26" t="s">
        <v>9</v>
      </c>
      <c r="E25" s="18"/>
    </row>
    <row r="26" spans="1:5" s="8" customFormat="1" ht="18.75" customHeight="1">
      <c r="A26" s="744"/>
      <c r="B26" s="344" t="s">
        <v>270</v>
      </c>
      <c r="C26" s="201" t="s">
        <v>434</v>
      </c>
      <c r="D26" s="467" t="s">
        <v>9</v>
      </c>
      <c r="E26" s="19"/>
    </row>
    <row r="27" spans="1:5" s="8" customFormat="1" ht="108">
      <c r="A27" s="742" t="s">
        <v>232</v>
      </c>
      <c r="B27" s="315" t="s">
        <v>271</v>
      </c>
      <c r="C27" s="316" t="s">
        <v>438</v>
      </c>
      <c r="D27" s="317" t="s">
        <v>4</v>
      </c>
      <c r="E27" s="11" t="s">
        <v>272</v>
      </c>
    </row>
    <row r="28" spans="1:5" s="8" customFormat="1" ht="54">
      <c r="A28" s="743"/>
      <c r="B28" s="318" t="s">
        <v>273</v>
      </c>
      <c r="C28" s="319" t="s">
        <v>437</v>
      </c>
      <c r="D28" s="320" t="s">
        <v>4</v>
      </c>
      <c r="E28" s="15"/>
    </row>
    <row r="29" spans="1:5" s="8" customFormat="1" ht="54">
      <c r="A29" s="743"/>
      <c r="B29" s="321" t="s">
        <v>274</v>
      </c>
      <c r="C29" s="322" t="s">
        <v>434</v>
      </c>
      <c r="D29" s="323" t="s">
        <v>4</v>
      </c>
      <c r="E29" s="14"/>
    </row>
    <row r="30" spans="1:5" s="8" customFormat="1" ht="81">
      <c r="A30" s="744"/>
      <c r="B30" s="324" t="s">
        <v>275</v>
      </c>
      <c r="C30" s="325" t="s">
        <v>439</v>
      </c>
      <c r="D30" s="326" t="s">
        <v>9</v>
      </c>
      <c r="E30" s="20"/>
    </row>
    <row r="31" spans="1:5" s="8" customFormat="1" ht="81" customHeight="1">
      <c r="A31" s="742" t="s">
        <v>440</v>
      </c>
      <c r="B31" s="280" t="s">
        <v>276</v>
      </c>
      <c r="C31" s="327" t="s">
        <v>434</v>
      </c>
      <c r="D31" s="328" t="s">
        <v>4</v>
      </c>
      <c r="E31" s="11" t="s">
        <v>272</v>
      </c>
    </row>
    <row r="32" spans="1:5" s="8" customFormat="1" ht="51.75" customHeight="1">
      <c r="A32" s="743"/>
      <c r="B32" s="318" t="s">
        <v>273</v>
      </c>
      <c r="C32" s="319" t="s">
        <v>434</v>
      </c>
      <c r="D32" s="320" t="s">
        <v>4</v>
      </c>
      <c r="E32" s="15"/>
    </row>
    <row r="33" spans="1:5" s="8" customFormat="1" ht="63" customHeight="1">
      <c r="A33" s="744"/>
      <c r="B33" s="324" t="s">
        <v>441</v>
      </c>
      <c r="C33" s="423" t="s">
        <v>5</v>
      </c>
      <c r="D33" s="424" t="s">
        <v>4</v>
      </c>
      <c r="E33" s="335"/>
    </row>
    <row r="34" spans="1:5" s="8" customFormat="1" ht="35.25" customHeight="1">
      <c r="A34" s="734" t="s">
        <v>237</v>
      </c>
      <c r="B34" s="297" t="s">
        <v>277</v>
      </c>
      <c r="C34" s="9" t="s">
        <v>434</v>
      </c>
      <c r="D34" s="10" t="s">
        <v>9</v>
      </c>
      <c r="E34" s="11"/>
    </row>
    <row r="35" spans="1:5" s="8" customFormat="1" ht="35.1" customHeight="1">
      <c r="A35" s="735"/>
      <c r="B35" s="307" t="s">
        <v>278</v>
      </c>
      <c r="C35" s="16" t="s">
        <v>439</v>
      </c>
      <c r="D35" s="17" t="s">
        <v>9</v>
      </c>
      <c r="E35" s="15"/>
    </row>
    <row r="36" spans="1:5" s="8" customFormat="1" ht="39.75" customHeight="1">
      <c r="A36" s="735"/>
      <c r="B36" s="307" t="s">
        <v>279</v>
      </c>
      <c r="C36" s="16" t="s">
        <v>434</v>
      </c>
      <c r="D36" s="17" t="s">
        <v>9</v>
      </c>
      <c r="E36" s="15" t="s">
        <v>272</v>
      </c>
    </row>
    <row r="37" spans="1:5" s="8" customFormat="1" ht="35.1" customHeight="1">
      <c r="A37" s="735"/>
      <c r="B37" s="307" t="s">
        <v>442</v>
      </c>
      <c r="C37" s="16" t="s">
        <v>434</v>
      </c>
      <c r="D37" s="17" t="s">
        <v>4</v>
      </c>
      <c r="E37" s="15"/>
    </row>
    <row r="38" spans="1:5" s="8" customFormat="1" ht="21.75" customHeight="1">
      <c r="A38" s="735"/>
      <c r="B38" s="307" t="s">
        <v>280</v>
      </c>
      <c r="C38" s="16" t="s">
        <v>438</v>
      </c>
      <c r="D38" s="17" t="s">
        <v>4</v>
      </c>
      <c r="E38" s="15"/>
    </row>
    <row r="39" spans="1:5" s="8" customFormat="1" ht="20.100000000000001" customHeight="1">
      <c r="A39" s="735"/>
      <c r="B39" s="307" t="s">
        <v>281</v>
      </c>
      <c r="C39" s="16" t="s">
        <v>434</v>
      </c>
      <c r="D39" s="17" t="s">
        <v>443</v>
      </c>
      <c r="E39" s="15"/>
    </row>
    <row r="40" spans="1:5" s="8" customFormat="1" ht="34.5" customHeight="1">
      <c r="A40" s="736"/>
      <c r="B40" s="340" t="s">
        <v>283</v>
      </c>
      <c r="C40" s="208" t="s">
        <v>434</v>
      </c>
      <c r="D40" s="207" t="s">
        <v>444</v>
      </c>
      <c r="E40" s="19" t="s">
        <v>284</v>
      </c>
    </row>
    <row r="41" spans="1:5" s="8" customFormat="1" ht="34.5" customHeight="1">
      <c r="A41" s="734" t="s">
        <v>285</v>
      </c>
      <c r="B41" s="297" t="s">
        <v>286</v>
      </c>
      <c r="C41" s="9" t="s">
        <v>434</v>
      </c>
      <c r="D41" s="10" t="s">
        <v>9</v>
      </c>
      <c r="E41" s="11"/>
    </row>
    <row r="42" spans="1:5" s="8" customFormat="1" ht="54.75" customHeight="1">
      <c r="A42" s="736"/>
      <c r="B42" s="332" t="s">
        <v>445</v>
      </c>
      <c r="C42" s="333" t="s">
        <v>439</v>
      </c>
      <c r="D42" s="334" t="s">
        <v>9</v>
      </c>
      <c r="E42" s="335"/>
    </row>
    <row r="43" spans="1:5" s="8" customFormat="1" ht="41.25" customHeight="1">
      <c r="A43" s="739" t="s">
        <v>235</v>
      </c>
      <c r="B43" s="315" t="s">
        <v>287</v>
      </c>
      <c r="C43" s="316" t="s">
        <v>434</v>
      </c>
      <c r="D43" s="317" t="s">
        <v>9</v>
      </c>
      <c r="E43" s="468"/>
    </row>
    <row r="44" spans="1:5" s="8" customFormat="1" ht="63.75" customHeight="1">
      <c r="A44" s="740"/>
      <c r="B44" s="318" t="s">
        <v>288</v>
      </c>
      <c r="C44" s="319" t="s">
        <v>5</v>
      </c>
      <c r="D44" s="320" t="s">
        <v>4</v>
      </c>
      <c r="E44" s="336"/>
    </row>
    <row r="45" spans="1:5" s="8" customFormat="1" ht="66.75" customHeight="1">
      <c r="A45" s="741"/>
      <c r="B45" s="324" t="s">
        <v>289</v>
      </c>
      <c r="C45" s="325" t="s">
        <v>446</v>
      </c>
      <c r="D45" s="440" t="s">
        <v>9</v>
      </c>
      <c r="E45" s="337"/>
    </row>
    <row r="46" spans="1:5" s="8" customFormat="1" ht="28.5" customHeight="1">
      <c r="A46" s="739" t="s">
        <v>447</v>
      </c>
      <c r="B46" s="315" t="s">
        <v>287</v>
      </c>
      <c r="C46" s="316" t="s">
        <v>446</v>
      </c>
      <c r="D46" s="317" t="s">
        <v>9</v>
      </c>
      <c r="E46" s="338"/>
    </row>
    <row r="47" spans="1:5" s="8" customFormat="1" ht="67.5" customHeight="1">
      <c r="A47" s="740"/>
      <c r="B47" s="318" t="s">
        <v>290</v>
      </c>
      <c r="C47" s="319" t="s">
        <v>5</v>
      </c>
      <c r="D47" s="320" t="s">
        <v>4</v>
      </c>
      <c r="E47" s="339"/>
    </row>
    <row r="48" spans="1:5" s="8" customFormat="1" ht="66.75" customHeight="1">
      <c r="A48" s="741"/>
      <c r="B48" s="318" t="s">
        <v>291</v>
      </c>
      <c r="C48" s="319" t="s">
        <v>439</v>
      </c>
      <c r="D48" s="320" t="s">
        <v>9</v>
      </c>
      <c r="E48" s="465"/>
    </row>
    <row r="49" spans="1:5" s="8" customFormat="1" ht="28.15" customHeight="1">
      <c r="A49" s="21" t="s">
        <v>17</v>
      </c>
      <c r="B49" s="297" t="s">
        <v>292</v>
      </c>
      <c r="C49" s="9" t="s">
        <v>448</v>
      </c>
      <c r="D49" s="10" t="s">
        <v>179</v>
      </c>
      <c r="E49" s="11"/>
    </row>
    <row r="50" spans="1:5" s="8" customFormat="1" ht="27">
      <c r="A50" s="20"/>
      <c r="B50" s="307" t="s">
        <v>293</v>
      </c>
      <c r="C50" s="16" t="s">
        <v>434</v>
      </c>
      <c r="D50" s="17" t="s">
        <v>444</v>
      </c>
      <c r="E50" s="15" t="s">
        <v>294</v>
      </c>
    </row>
    <row r="51" spans="1:5" s="8" customFormat="1" ht="19.5" customHeight="1">
      <c r="A51" s="20"/>
      <c r="B51" s="307" t="s">
        <v>295</v>
      </c>
      <c r="C51" s="16" t="s">
        <v>439</v>
      </c>
      <c r="D51" s="17" t="s">
        <v>443</v>
      </c>
      <c r="E51" s="14" t="s">
        <v>296</v>
      </c>
    </row>
    <row r="52" spans="1:5" s="8" customFormat="1" ht="31.5" customHeight="1">
      <c r="A52" s="335"/>
      <c r="B52" s="340" t="s">
        <v>297</v>
      </c>
      <c r="C52" s="208" t="s">
        <v>439</v>
      </c>
      <c r="D52" s="207" t="s">
        <v>443</v>
      </c>
      <c r="E52" s="19"/>
    </row>
    <row r="53" spans="1:5" s="8" customFormat="1" ht="27" customHeight="1">
      <c r="A53" s="734" t="s">
        <v>14</v>
      </c>
      <c r="B53" s="341" t="s">
        <v>298</v>
      </c>
      <c r="C53" s="210" t="s">
        <v>446</v>
      </c>
      <c r="D53" s="209" t="s">
        <v>9</v>
      </c>
      <c r="E53" s="462"/>
    </row>
    <row r="54" spans="1:5" s="8" customFormat="1" ht="20.100000000000001" customHeight="1">
      <c r="A54" s="736"/>
      <c r="B54" s="307" t="s">
        <v>178</v>
      </c>
      <c r="C54" s="16" t="s">
        <v>434</v>
      </c>
      <c r="D54" s="30" t="s">
        <v>4</v>
      </c>
      <c r="E54" s="342"/>
    </row>
    <row r="55" spans="1:5" ht="33.75" customHeight="1">
      <c r="A55" s="734" t="s">
        <v>8</v>
      </c>
      <c r="B55" s="297" t="s">
        <v>299</v>
      </c>
      <c r="C55" s="9" t="s">
        <v>446</v>
      </c>
      <c r="D55" s="10" t="s">
        <v>443</v>
      </c>
      <c r="E55" s="11"/>
    </row>
    <row r="56" spans="1:5" ht="33.6" customHeight="1">
      <c r="A56" s="735"/>
      <c r="B56" s="307" t="s">
        <v>300</v>
      </c>
      <c r="C56" s="12" t="s">
        <v>449</v>
      </c>
      <c r="D56" s="13" t="s">
        <v>443</v>
      </c>
      <c r="E56" s="14"/>
    </row>
    <row r="57" spans="1:5" ht="34.9" customHeight="1">
      <c r="A57" s="735"/>
      <c r="B57" s="305" t="s">
        <v>301</v>
      </c>
      <c r="C57" s="12" t="s">
        <v>446</v>
      </c>
      <c r="D57" s="13" t="s">
        <v>450</v>
      </c>
      <c r="E57" s="14"/>
    </row>
    <row r="58" spans="1:5" ht="32.450000000000003" customHeight="1">
      <c r="A58" s="735"/>
      <c r="B58" s="305" t="s">
        <v>302</v>
      </c>
      <c r="C58" s="16" t="s">
        <v>434</v>
      </c>
      <c r="D58" s="17" t="s">
        <v>444</v>
      </c>
      <c r="E58" s="15"/>
    </row>
    <row r="59" spans="1:5" ht="32.450000000000003" customHeight="1">
      <c r="A59" s="735"/>
      <c r="B59" s="302" t="s">
        <v>451</v>
      </c>
      <c r="C59" s="16" t="s">
        <v>5</v>
      </c>
      <c r="D59" s="17" t="s">
        <v>452</v>
      </c>
      <c r="E59" s="20"/>
    </row>
    <row r="60" spans="1:5" ht="40.5" customHeight="1">
      <c r="A60" s="736"/>
      <c r="B60" s="340" t="s">
        <v>303</v>
      </c>
      <c r="C60" s="208" t="s">
        <v>446</v>
      </c>
      <c r="D60" s="207" t="s">
        <v>9</v>
      </c>
      <c r="E60" s="19"/>
    </row>
    <row r="61" spans="1:5" s="8" customFormat="1" ht="32.25" customHeight="1">
      <c r="A61" s="734" t="s">
        <v>15</v>
      </c>
      <c r="B61" s="343" t="s">
        <v>265</v>
      </c>
      <c r="C61" s="206" t="s">
        <v>439</v>
      </c>
      <c r="D61" s="205" t="s">
        <v>9</v>
      </c>
      <c r="E61" s="21"/>
    </row>
    <row r="62" spans="1:5" s="8" customFormat="1" ht="34.5" customHeight="1">
      <c r="A62" s="735"/>
      <c r="B62" s="314" t="s">
        <v>304</v>
      </c>
      <c r="C62" s="203" t="s">
        <v>5</v>
      </c>
      <c r="D62" s="202" t="s">
        <v>9</v>
      </c>
      <c r="E62" s="15"/>
    </row>
    <row r="63" spans="1:5" s="8" customFormat="1" ht="27">
      <c r="A63" s="735"/>
      <c r="B63" s="298" t="s">
        <v>305</v>
      </c>
      <c r="C63" s="25" t="s">
        <v>5</v>
      </c>
      <c r="D63" s="204" t="s">
        <v>9</v>
      </c>
      <c r="E63" s="15"/>
    </row>
    <row r="64" spans="1:5" s="8" customFormat="1" ht="36.75" customHeight="1">
      <c r="A64" s="735"/>
      <c r="B64" s="314" t="s">
        <v>306</v>
      </c>
      <c r="C64" s="203" t="s">
        <v>434</v>
      </c>
      <c r="D64" s="202" t="s">
        <v>9</v>
      </c>
      <c r="E64" s="15"/>
    </row>
    <row r="65" spans="1:5" s="8" customFormat="1" ht="45" customHeight="1">
      <c r="A65" s="736"/>
      <c r="B65" s="344" t="s">
        <v>307</v>
      </c>
      <c r="C65" s="201" t="s">
        <v>434</v>
      </c>
      <c r="D65" s="200" t="s">
        <v>9</v>
      </c>
      <c r="E65" s="335"/>
    </row>
    <row r="66" spans="1:5" s="8" customFormat="1" ht="42.75" customHeight="1">
      <c r="A66" s="734" t="s">
        <v>308</v>
      </c>
      <c r="B66" s="315" t="s">
        <v>309</v>
      </c>
      <c r="C66" s="316" t="s">
        <v>434</v>
      </c>
      <c r="D66" s="317" t="s">
        <v>9</v>
      </c>
      <c r="E66" s="11"/>
    </row>
    <row r="67" spans="1:5" s="8" customFormat="1" ht="41.25" customHeight="1">
      <c r="A67" s="735"/>
      <c r="B67" s="295" t="s">
        <v>310</v>
      </c>
      <c r="C67" s="319" t="s">
        <v>434</v>
      </c>
      <c r="D67" s="345" t="s">
        <v>9</v>
      </c>
      <c r="E67" s="15"/>
    </row>
    <row r="68" spans="1:5" s="8" customFormat="1" ht="36" customHeight="1">
      <c r="A68" s="735"/>
      <c r="B68" s="295" t="s">
        <v>453</v>
      </c>
      <c r="C68" s="319" t="s">
        <v>434</v>
      </c>
      <c r="D68" s="345" t="s">
        <v>9</v>
      </c>
      <c r="E68" s="15"/>
    </row>
    <row r="69" spans="1:5" s="8" customFormat="1" ht="49.5" customHeight="1">
      <c r="A69" s="736"/>
      <c r="B69" s="295" t="s">
        <v>311</v>
      </c>
      <c r="C69" s="319" t="s">
        <v>434</v>
      </c>
      <c r="D69" s="345" t="s">
        <v>9</v>
      </c>
      <c r="E69" s="15"/>
    </row>
    <row r="70" spans="1:5" ht="57" customHeight="1">
      <c r="A70" s="737" t="s">
        <v>234</v>
      </c>
      <c r="B70" s="346" t="s">
        <v>454</v>
      </c>
      <c r="C70" s="347" t="s">
        <v>434</v>
      </c>
      <c r="D70" s="348" t="s">
        <v>4</v>
      </c>
      <c r="E70" s="461"/>
    </row>
    <row r="71" spans="1:5" ht="75.75" customHeight="1">
      <c r="A71" s="738"/>
      <c r="B71" s="349" t="s">
        <v>312</v>
      </c>
      <c r="C71" s="350" t="s">
        <v>439</v>
      </c>
      <c r="D71" s="351" t="s">
        <v>4</v>
      </c>
      <c r="E71" s="352"/>
    </row>
    <row r="72" spans="1:5" s="8" customFormat="1" ht="28.5" customHeight="1">
      <c r="A72" s="734" t="s">
        <v>176</v>
      </c>
      <c r="B72" s="343" t="s">
        <v>313</v>
      </c>
      <c r="C72" s="23" t="s">
        <v>439</v>
      </c>
      <c r="D72" s="24" t="s">
        <v>9</v>
      </c>
      <c r="E72" s="11"/>
    </row>
    <row r="73" spans="1:5" s="8" customFormat="1" ht="28.5" customHeight="1">
      <c r="A73" s="735"/>
      <c r="B73" s="298" t="s">
        <v>314</v>
      </c>
      <c r="C73" s="25" t="s">
        <v>434</v>
      </c>
      <c r="D73" s="26" t="s">
        <v>9</v>
      </c>
      <c r="E73" s="14"/>
    </row>
    <row r="74" spans="1:5" s="8" customFormat="1" ht="14.25" customHeight="1">
      <c r="A74" s="735"/>
      <c r="B74" s="298" t="s">
        <v>175</v>
      </c>
      <c r="C74" s="25" t="s">
        <v>16</v>
      </c>
      <c r="D74" s="26" t="s">
        <v>9</v>
      </c>
      <c r="E74" s="14" t="s">
        <v>315</v>
      </c>
    </row>
    <row r="75" spans="1:5" s="8" customFormat="1" ht="14.25" customHeight="1">
      <c r="A75" s="735"/>
      <c r="B75" s="298" t="s">
        <v>316</v>
      </c>
      <c r="C75" s="25" t="s">
        <v>434</v>
      </c>
      <c r="D75" s="26" t="s">
        <v>9</v>
      </c>
      <c r="E75" s="15"/>
    </row>
    <row r="76" spans="1:5" s="8" customFormat="1" ht="14.25" customHeight="1">
      <c r="A76" s="736"/>
      <c r="B76" s="353" t="s">
        <v>455</v>
      </c>
      <c r="C76" s="27" t="s">
        <v>434</v>
      </c>
      <c r="D76" s="28" t="s">
        <v>9</v>
      </c>
      <c r="E76" s="18" t="s">
        <v>317</v>
      </c>
    </row>
    <row r="77" spans="1:5" ht="14.25" customHeight="1">
      <c r="A77" s="734" t="s">
        <v>239</v>
      </c>
      <c r="B77" s="297" t="s">
        <v>18</v>
      </c>
      <c r="C77" s="9" t="s">
        <v>434</v>
      </c>
      <c r="D77" s="29" t="s">
        <v>9</v>
      </c>
      <c r="E77" s="258"/>
    </row>
    <row r="78" spans="1:5" ht="28.5" customHeight="1">
      <c r="A78" s="735"/>
      <c r="B78" s="305" t="s">
        <v>318</v>
      </c>
      <c r="C78" s="12" t="s">
        <v>434</v>
      </c>
      <c r="D78" s="197" t="s">
        <v>9</v>
      </c>
      <c r="E78" s="354"/>
    </row>
    <row r="79" spans="1:5" ht="42.75" customHeight="1">
      <c r="A79" s="735"/>
      <c r="B79" s="307" t="s">
        <v>319</v>
      </c>
      <c r="C79" s="16" t="s">
        <v>434</v>
      </c>
      <c r="D79" s="30" t="s">
        <v>9</v>
      </c>
      <c r="E79" s="342"/>
    </row>
    <row r="80" spans="1:5" ht="14.25" customHeight="1">
      <c r="A80" s="735"/>
      <c r="B80" s="305" t="s">
        <v>320</v>
      </c>
      <c r="C80" s="12" t="s">
        <v>434</v>
      </c>
      <c r="D80" s="197" t="s">
        <v>9</v>
      </c>
      <c r="E80" s="354"/>
    </row>
    <row r="81" spans="1:5" ht="14.25" customHeight="1">
      <c r="A81" s="735"/>
      <c r="B81" s="307" t="s">
        <v>321</v>
      </c>
      <c r="C81" s="16" t="s">
        <v>434</v>
      </c>
      <c r="D81" s="30" t="s">
        <v>9</v>
      </c>
      <c r="E81" s="342" t="s">
        <v>322</v>
      </c>
    </row>
    <row r="82" spans="1:5" ht="14.25" customHeight="1">
      <c r="A82" s="735"/>
      <c r="B82" s="307" t="s">
        <v>323</v>
      </c>
      <c r="C82" s="16" t="s">
        <v>434</v>
      </c>
      <c r="D82" s="30" t="s">
        <v>9</v>
      </c>
      <c r="E82" s="342"/>
    </row>
    <row r="83" spans="1:5" ht="28.5" customHeight="1">
      <c r="A83" s="735"/>
      <c r="B83" s="307" t="s">
        <v>324</v>
      </c>
      <c r="C83" s="16" t="s">
        <v>434</v>
      </c>
      <c r="D83" s="30" t="s">
        <v>9</v>
      </c>
      <c r="E83" s="342"/>
    </row>
    <row r="84" spans="1:5" ht="28.5" customHeight="1">
      <c r="A84" s="735"/>
      <c r="B84" s="307" t="s">
        <v>325</v>
      </c>
      <c r="C84" s="16" t="s">
        <v>434</v>
      </c>
      <c r="D84" s="30" t="s">
        <v>9</v>
      </c>
      <c r="E84" s="342" t="s">
        <v>326</v>
      </c>
    </row>
    <row r="85" spans="1:5" ht="28.5" customHeight="1">
      <c r="A85" s="735"/>
      <c r="B85" s="331" t="s">
        <v>327</v>
      </c>
      <c r="C85" s="16" t="s">
        <v>434</v>
      </c>
      <c r="D85" s="30" t="s">
        <v>9</v>
      </c>
      <c r="E85" s="355"/>
    </row>
    <row r="86" spans="1:5" ht="28.5" customHeight="1">
      <c r="A86" s="735"/>
      <c r="B86" s="331" t="s">
        <v>328</v>
      </c>
      <c r="C86" s="16" t="s">
        <v>434</v>
      </c>
      <c r="D86" s="30" t="s">
        <v>9</v>
      </c>
      <c r="E86" s="355"/>
    </row>
    <row r="87" spans="1:5" ht="42.75" customHeight="1">
      <c r="A87" s="735"/>
      <c r="B87" s="331" t="s">
        <v>329</v>
      </c>
      <c r="C87" s="16" t="s">
        <v>434</v>
      </c>
      <c r="D87" s="30" t="s">
        <v>9</v>
      </c>
      <c r="E87" s="355"/>
    </row>
    <row r="88" spans="1:5" ht="14.25" customHeight="1">
      <c r="A88" s="735"/>
      <c r="B88" s="356" t="s">
        <v>330</v>
      </c>
      <c r="C88" s="31" t="s">
        <v>434</v>
      </c>
      <c r="D88" s="32" t="s">
        <v>9</v>
      </c>
      <c r="E88" s="357"/>
    </row>
    <row r="89" spans="1:5" ht="14.25" customHeight="1">
      <c r="A89" s="735"/>
      <c r="B89" s="307" t="s">
        <v>331</v>
      </c>
      <c r="C89" s="5" t="s">
        <v>434</v>
      </c>
      <c r="D89" s="33" t="s">
        <v>9</v>
      </c>
      <c r="E89" s="358"/>
    </row>
    <row r="90" spans="1:5" ht="14.25" customHeight="1">
      <c r="A90" s="736"/>
      <c r="B90" s="340" t="s">
        <v>332</v>
      </c>
      <c r="C90" s="7" t="s">
        <v>434</v>
      </c>
      <c r="D90" s="277" t="s">
        <v>9</v>
      </c>
      <c r="E90" s="19"/>
    </row>
    <row r="91" spans="1:5" ht="35.25" customHeight="1">
      <c r="A91" s="734" t="s">
        <v>456</v>
      </c>
      <c r="B91" s="297" t="s">
        <v>457</v>
      </c>
      <c r="C91" s="9" t="s">
        <v>434</v>
      </c>
      <c r="D91" s="359" t="s">
        <v>9</v>
      </c>
      <c r="E91" s="463"/>
    </row>
    <row r="92" spans="1:5" ht="30" customHeight="1">
      <c r="A92" s="735"/>
      <c r="B92" s="307" t="s">
        <v>18</v>
      </c>
      <c r="C92" s="12" t="s">
        <v>434</v>
      </c>
      <c r="D92" s="360" t="s">
        <v>9</v>
      </c>
      <c r="E92" s="342"/>
    </row>
    <row r="93" spans="1:5" ht="37.5" customHeight="1">
      <c r="A93" s="735"/>
      <c r="B93" s="305" t="s">
        <v>333</v>
      </c>
      <c r="C93" s="12" t="s">
        <v>434</v>
      </c>
      <c r="D93" s="197" t="s">
        <v>9</v>
      </c>
      <c r="E93" s="354"/>
    </row>
    <row r="94" spans="1:5" ht="60" customHeight="1">
      <c r="A94" s="735"/>
      <c r="B94" s="307" t="s">
        <v>319</v>
      </c>
      <c r="C94" s="16" t="s">
        <v>434</v>
      </c>
      <c r="D94" s="30" t="s">
        <v>9</v>
      </c>
      <c r="E94" s="342"/>
    </row>
    <row r="95" spans="1:5" ht="23.25" customHeight="1">
      <c r="A95" s="735"/>
      <c r="B95" s="305" t="s">
        <v>320</v>
      </c>
      <c r="C95" s="12" t="s">
        <v>434</v>
      </c>
      <c r="D95" s="197" t="s">
        <v>9</v>
      </c>
      <c r="E95" s="354"/>
    </row>
    <row r="96" spans="1:5" ht="24" customHeight="1">
      <c r="A96" s="735"/>
      <c r="B96" s="307" t="s">
        <v>321</v>
      </c>
      <c r="C96" s="16" t="s">
        <v>434</v>
      </c>
      <c r="D96" s="30" t="s">
        <v>9</v>
      </c>
      <c r="E96" s="342" t="s">
        <v>322</v>
      </c>
    </row>
    <row r="97" spans="1:5" ht="23.25" customHeight="1">
      <c r="A97" s="735"/>
      <c r="B97" s="307" t="s">
        <v>323</v>
      </c>
      <c r="C97" s="16" t="s">
        <v>434</v>
      </c>
      <c r="D97" s="30" t="s">
        <v>9</v>
      </c>
      <c r="E97" s="342"/>
    </row>
    <row r="98" spans="1:5" ht="35.25" customHeight="1">
      <c r="A98" s="735"/>
      <c r="B98" s="307" t="s">
        <v>324</v>
      </c>
      <c r="C98" s="16" t="s">
        <v>434</v>
      </c>
      <c r="D98" s="30" t="s">
        <v>9</v>
      </c>
      <c r="E98" s="342"/>
    </row>
    <row r="99" spans="1:5" ht="27">
      <c r="A99" s="735"/>
      <c r="B99" s="331" t="s">
        <v>325</v>
      </c>
      <c r="C99" s="16" t="s">
        <v>434</v>
      </c>
      <c r="D99" s="30" t="s">
        <v>9</v>
      </c>
      <c r="E99" s="355" t="s">
        <v>326</v>
      </c>
    </row>
    <row r="100" spans="1:5" ht="37.5" customHeight="1">
      <c r="A100" s="735"/>
      <c r="B100" s="331" t="s">
        <v>327</v>
      </c>
      <c r="C100" s="16" t="s">
        <v>434</v>
      </c>
      <c r="D100" s="30" t="s">
        <v>9</v>
      </c>
      <c r="E100" s="355"/>
    </row>
    <row r="101" spans="1:5" ht="45" customHeight="1">
      <c r="A101" s="735"/>
      <c r="B101" s="307" t="s">
        <v>328</v>
      </c>
      <c r="C101" s="16" t="s">
        <v>434</v>
      </c>
      <c r="D101" s="30" t="s">
        <v>9</v>
      </c>
      <c r="E101" s="342"/>
    </row>
    <row r="102" spans="1:5" ht="46.5" customHeight="1">
      <c r="A102" s="735"/>
      <c r="B102" s="331" t="s">
        <v>334</v>
      </c>
      <c r="C102" s="16" t="s">
        <v>434</v>
      </c>
      <c r="D102" s="30" t="s">
        <v>9</v>
      </c>
      <c r="E102" s="355"/>
    </row>
    <row r="103" spans="1:5" ht="21.75" customHeight="1">
      <c r="A103" s="735"/>
      <c r="B103" s="356" t="s">
        <v>335</v>
      </c>
      <c r="C103" s="31" t="s">
        <v>5</v>
      </c>
      <c r="D103" s="32" t="s">
        <v>9</v>
      </c>
      <c r="E103" s="357"/>
    </row>
    <row r="104" spans="1:5" ht="21.75" customHeight="1">
      <c r="A104" s="735"/>
      <c r="B104" s="307" t="s">
        <v>331</v>
      </c>
      <c r="C104" s="5" t="s">
        <v>434</v>
      </c>
      <c r="D104" s="33" t="s">
        <v>9</v>
      </c>
      <c r="E104" s="358"/>
    </row>
    <row r="105" spans="1:5" ht="17.25" customHeight="1">
      <c r="A105" s="735"/>
      <c r="B105" s="331" t="s">
        <v>336</v>
      </c>
      <c r="C105" s="5" t="s">
        <v>446</v>
      </c>
      <c r="D105" s="33" t="s">
        <v>9</v>
      </c>
      <c r="E105" s="361"/>
    </row>
    <row r="106" spans="1:5" ht="28.5" customHeight="1">
      <c r="A106" s="736"/>
      <c r="B106" s="331" t="s">
        <v>332</v>
      </c>
      <c r="C106" s="31" t="s">
        <v>446</v>
      </c>
      <c r="D106" s="34" t="s">
        <v>9</v>
      </c>
      <c r="E106" s="18"/>
    </row>
    <row r="107" spans="1:5" ht="45" customHeight="1">
      <c r="A107" s="737" t="s">
        <v>174</v>
      </c>
      <c r="B107" s="362" t="s">
        <v>337</v>
      </c>
      <c r="C107" s="191" t="s">
        <v>446</v>
      </c>
      <c r="D107" s="363" t="s">
        <v>9</v>
      </c>
      <c r="E107" s="21"/>
    </row>
    <row r="108" spans="1:5" ht="83.25" customHeight="1">
      <c r="A108" s="729"/>
      <c r="B108" s="364" t="s">
        <v>338</v>
      </c>
      <c r="C108" s="5" t="s">
        <v>434</v>
      </c>
      <c r="D108" s="365" t="s">
        <v>9</v>
      </c>
      <c r="E108" s="15"/>
    </row>
    <row r="109" spans="1:5" ht="38.25" customHeight="1">
      <c r="A109" s="738"/>
      <c r="B109" s="366" t="s">
        <v>339</v>
      </c>
      <c r="C109" s="196" t="s">
        <v>446</v>
      </c>
      <c r="D109" s="195" t="s">
        <v>9</v>
      </c>
      <c r="E109" s="335"/>
    </row>
    <row r="110" spans="1:5" ht="40.5">
      <c r="A110" s="737" t="s">
        <v>173</v>
      </c>
      <c r="B110" s="362" t="s">
        <v>337</v>
      </c>
      <c r="C110" s="367" t="s">
        <v>434</v>
      </c>
      <c r="D110" s="363" t="s">
        <v>9</v>
      </c>
      <c r="E110" s="11"/>
    </row>
    <row r="111" spans="1:5" ht="82.5" customHeight="1">
      <c r="A111" s="729"/>
      <c r="B111" s="364" t="s">
        <v>338</v>
      </c>
      <c r="C111" s="213" t="s">
        <v>434</v>
      </c>
      <c r="D111" s="365" t="s">
        <v>9</v>
      </c>
      <c r="E111" s="15"/>
    </row>
    <row r="112" spans="1:5" ht="36" customHeight="1">
      <c r="A112" s="729"/>
      <c r="B112" s="368" t="s">
        <v>339</v>
      </c>
      <c r="C112" s="213" t="s">
        <v>434</v>
      </c>
      <c r="D112" s="365" t="s">
        <v>9</v>
      </c>
      <c r="E112" s="15"/>
    </row>
    <row r="113" spans="1:5" ht="43.9" customHeight="1">
      <c r="A113" s="729"/>
      <c r="B113" s="364" t="s">
        <v>340</v>
      </c>
      <c r="C113" s="193" t="s">
        <v>434</v>
      </c>
      <c r="D113" s="192" t="s">
        <v>9</v>
      </c>
      <c r="E113" s="20"/>
    </row>
    <row r="114" spans="1:5" ht="38.25" customHeight="1">
      <c r="A114" s="738"/>
      <c r="B114" s="366" t="s">
        <v>341</v>
      </c>
      <c r="C114" s="7" t="s">
        <v>434</v>
      </c>
      <c r="D114" s="277" t="s">
        <v>9</v>
      </c>
      <c r="E114" s="19"/>
    </row>
    <row r="115" spans="1:5" ht="27" customHeight="1">
      <c r="A115" s="728" t="s">
        <v>342</v>
      </c>
      <c r="B115" s="278" t="s">
        <v>343</v>
      </c>
      <c r="C115" s="369" t="s">
        <v>434</v>
      </c>
      <c r="D115" s="370" t="s">
        <v>9</v>
      </c>
      <c r="E115" s="371"/>
    </row>
    <row r="116" spans="1:5" ht="27" customHeight="1">
      <c r="A116" s="729"/>
      <c r="B116" s="372" t="s">
        <v>344</v>
      </c>
      <c r="C116" s="373" t="s">
        <v>434</v>
      </c>
      <c r="D116" s="374" t="s">
        <v>9</v>
      </c>
      <c r="E116" s="375"/>
    </row>
    <row r="117" spans="1:5" ht="39" customHeight="1">
      <c r="A117" s="729"/>
      <c r="B117" s="376" t="s">
        <v>345</v>
      </c>
      <c r="C117" s="373" t="s">
        <v>434</v>
      </c>
      <c r="D117" s="377" t="s">
        <v>9</v>
      </c>
      <c r="E117" s="378"/>
    </row>
    <row r="118" spans="1:5" ht="27" customHeight="1">
      <c r="A118" s="729"/>
      <c r="B118" s="379" t="s">
        <v>458</v>
      </c>
      <c r="C118" s="31" t="s">
        <v>434</v>
      </c>
      <c r="D118" s="380" t="s">
        <v>9</v>
      </c>
      <c r="E118" s="381"/>
    </row>
    <row r="119" spans="1:5" ht="27" customHeight="1">
      <c r="A119" s="729"/>
      <c r="B119" s="372" t="s">
        <v>459</v>
      </c>
      <c r="C119" s="5" t="s">
        <v>434</v>
      </c>
      <c r="D119" s="382" t="s">
        <v>9</v>
      </c>
      <c r="E119" s="4"/>
    </row>
    <row r="120" spans="1:5" ht="24" customHeight="1">
      <c r="A120" s="730"/>
      <c r="B120" s="353" t="s">
        <v>346</v>
      </c>
      <c r="C120" s="7" t="s">
        <v>434</v>
      </c>
      <c r="D120" s="383" t="s">
        <v>9</v>
      </c>
      <c r="E120" s="6"/>
    </row>
    <row r="121" spans="1:5" ht="30" customHeight="1">
      <c r="A121" s="728" t="s">
        <v>347</v>
      </c>
      <c r="B121" s="384" t="s">
        <v>348</v>
      </c>
      <c r="C121" s="367" t="s">
        <v>446</v>
      </c>
      <c r="D121" s="385" t="s">
        <v>9</v>
      </c>
      <c r="E121" s="22"/>
    </row>
    <row r="122" spans="1:5" ht="21.75" customHeight="1">
      <c r="A122" s="729"/>
      <c r="B122" s="279" t="s">
        <v>459</v>
      </c>
      <c r="C122" s="373" t="s">
        <v>446</v>
      </c>
      <c r="D122" s="386" t="s">
        <v>9</v>
      </c>
      <c r="E122" s="375"/>
    </row>
    <row r="123" spans="1:5" ht="30.75" customHeight="1">
      <c r="A123" s="730"/>
      <c r="B123" s="387" t="s">
        <v>460</v>
      </c>
      <c r="C123" s="7" t="s">
        <v>446</v>
      </c>
      <c r="D123" s="383" t="s">
        <v>9</v>
      </c>
      <c r="E123" s="6"/>
    </row>
    <row r="124" spans="1:5" ht="20.25" customHeight="1">
      <c r="A124" s="728" t="s">
        <v>349</v>
      </c>
      <c r="B124" s="388" t="s">
        <v>350</v>
      </c>
      <c r="C124" s="389" t="s">
        <v>434</v>
      </c>
      <c r="D124" s="390" t="s">
        <v>9</v>
      </c>
      <c r="E124" s="371"/>
    </row>
    <row r="125" spans="1:5" ht="34.5" customHeight="1">
      <c r="A125" s="729"/>
      <c r="B125" s="391" t="s">
        <v>461</v>
      </c>
      <c r="C125" s="392" t="s">
        <v>446</v>
      </c>
      <c r="D125" s="393" t="s">
        <v>9</v>
      </c>
      <c r="E125" s="375"/>
    </row>
    <row r="126" spans="1:5" ht="36.75" customHeight="1">
      <c r="A126" s="729"/>
      <c r="B126" s="391" t="s">
        <v>462</v>
      </c>
      <c r="C126" s="392" t="s">
        <v>434</v>
      </c>
      <c r="D126" s="393" t="s">
        <v>9</v>
      </c>
      <c r="E126" s="375"/>
    </row>
    <row r="127" spans="1:5" ht="27">
      <c r="A127" s="729"/>
      <c r="B127" s="394" t="s">
        <v>463</v>
      </c>
      <c r="C127" s="392" t="s">
        <v>434</v>
      </c>
      <c r="D127" s="395" t="s">
        <v>9</v>
      </c>
      <c r="E127" s="378"/>
    </row>
    <row r="128" spans="1:5" ht="27.75" customHeight="1">
      <c r="A128" s="729"/>
      <c r="B128" s="391" t="s">
        <v>453</v>
      </c>
      <c r="C128" s="396" t="s">
        <v>446</v>
      </c>
      <c r="D128" s="397" t="s">
        <v>9</v>
      </c>
      <c r="E128" s="375"/>
    </row>
    <row r="129" spans="1:5" ht="21.75" customHeight="1">
      <c r="A129" s="729"/>
      <c r="B129" s="387" t="s">
        <v>464</v>
      </c>
      <c r="C129" s="7" t="s">
        <v>434</v>
      </c>
      <c r="D129" s="383" t="s">
        <v>9</v>
      </c>
      <c r="E129" s="6"/>
    </row>
    <row r="130" spans="1:5" ht="18" customHeight="1">
      <c r="A130" s="731" t="s">
        <v>172</v>
      </c>
      <c r="B130" s="398" t="s">
        <v>351</v>
      </c>
      <c r="C130" s="187" t="s">
        <v>434</v>
      </c>
      <c r="D130" s="186" t="s">
        <v>443</v>
      </c>
      <c r="E130" s="371" t="s">
        <v>352</v>
      </c>
    </row>
    <row r="131" spans="1:5" ht="18" customHeight="1">
      <c r="A131" s="732"/>
      <c r="B131" s="399" t="s">
        <v>353</v>
      </c>
      <c r="C131" s="185" t="s">
        <v>434</v>
      </c>
      <c r="D131" s="184" t="s">
        <v>452</v>
      </c>
      <c r="E131" s="4" t="s">
        <v>352</v>
      </c>
    </row>
    <row r="132" spans="1:5" ht="20.25" customHeight="1">
      <c r="A132" s="732"/>
      <c r="B132" s="399" t="s">
        <v>10</v>
      </c>
      <c r="C132" s="185" t="s">
        <v>434</v>
      </c>
      <c r="D132" s="184" t="s">
        <v>452</v>
      </c>
      <c r="E132" s="4"/>
    </row>
    <row r="133" spans="1:5" ht="25.5" customHeight="1">
      <c r="A133" s="732"/>
      <c r="B133" s="399" t="s">
        <v>11</v>
      </c>
      <c r="C133" s="185" t="s">
        <v>434</v>
      </c>
      <c r="D133" s="184" t="s">
        <v>452</v>
      </c>
      <c r="E133" s="4" t="s">
        <v>354</v>
      </c>
    </row>
    <row r="134" spans="1:5" ht="24" customHeight="1">
      <c r="A134" s="732"/>
      <c r="B134" s="399" t="s">
        <v>355</v>
      </c>
      <c r="C134" s="185" t="s">
        <v>446</v>
      </c>
      <c r="D134" s="184" t="s">
        <v>465</v>
      </c>
      <c r="E134" s="4"/>
    </row>
    <row r="135" spans="1:5" ht="20.100000000000001" customHeight="1">
      <c r="A135" s="732"/>
      <c r="B135" s="399" t="s">
        <v>12</v>
      </c>
      <c r="C135" s="185" t="s">
        <v>446</v>
      </c>
      <c r="D135" s="184" t="s">
        <v>168</v>
      </c>
      <c r="E135" s="4"/>
    </row>
    <row r="136" spans="1:5" ht="20.100000000000001" customHeight="1">
      <c r="A136" s="732"/>
      <c r="B136" s="400" t="s">
        <v>356</v>
      </c>
      <c r="C136" s="189" t="s">
        <v>434</v>
      </c>
      <c r="D136" s="188"/>
      <c r="E136" s="381"/>
    </row>
    <row r="137" spans="1:5" ht="36.75" customHeight="1">
      <c r="A137" s="732"/>
      <c r="B137" s="279" t="s">
        <v>357</v>
      </c>
      <c r="C137" s="401" t="s">
        <v>446</v>
      </c>
      <c r="D137" s="190" t="s">
        <v>452</v>
      </c>
      <c r="E137" s="375"/>
    </row>
    <row r="138" spans="1:5" ht="31.5" customHeight="1">
      <c r="A138" s="732"/>
      <c r="B138" s="279" t="s">
        <v>466</v>
      </c>
      <c r="C138" s="401" t="s">
        <v>434</v>
      </c>
      <c r="D138" s="190" t="s">
        <v>452</v>
      </c>
      <c r="E138" s="375" t="s">
        <v>358</v>
      </c>
    </row>
    <row r="139" spans="1:5" ht="40.5">
      <c r="A139" s="732"/>
      <c r="B139" s="376" t="s">
        <v>359</v>
      </c>
      <c r="C139" s="402" t="s">
        <v>16</v>
      </c>
      <c r="D139" s="403" t="s">
        <v>169</v>
      </c>
      <c r="E139" s="378"/>
    </row>
    <row r="140" spans="1:5" ht="27">
      <c r="A140" s="732"/>
      <c r="B140" s="469" t="s">
        <v>360</v>
      </c>
      <c r="C140" s="470" t="s">
        <v>5</v>
      </c>
      <c r="D140" s="326" t="s">
        <v>282</v>
      </c>
      <c r="E140" s="275"/>
    </row>
    <row r="141" spans="1:5" ht="20.100000000000001" customHeight="1">
      <c r="A141" s="731" t="s">
        <v>171</v>
      </c>
      <c r="B141" s="398" t="s">
        <v>351</v>
      </c>
      <c r="C141" s="187" t="s">
        <v>5</v>
      </c>
      <c r="D141" s="186" t="s">
        <v>467</v>
      </c>
      <c r="E141" s="371" t="s">
        <v>352</v>
      </c>
    </row>
    <row r="142" spans="1:5" ht="20.100000000000001" customHeight="1">
      <c r="A142" s="732"/>
      <c r="B142" s="399" t="s">
        <v>361</v>
      </c>
      <c r="C142" s="185" t="s">
        <v>5</v>
      </c>
      <c r="D142" s="184" t="s">
        <v>452</v>
      </c>
      <c r="E142" s="4" t="s">
        <v>352</v>
      </c>
    </row>
    <row r="143" spans="1:5" ht="22.15" customHeight="1">
      <c r="A143" s="732"/>
      <c r="B143" s="399" t="s">
        <v>10</v>
      </c>
      <c r="C143" s="185" t="s">
        <v>446</v>
      </c>
      <c r="D143" s="184" t="s">
        <v>452</v>
      </c>
      <c r="E143" s="4"/>
    </row>
    <row r="144" spans="1:5" ht="22.15" customHeight="1">
      <c r="A144" s="732"/>
      <c r="B144" s="399" t="s">
        <v>11</v>
      </c>
      <c r="C144" s="185" t="s">
        <v>446</v>
      </c>
      <c r="D144" s="184" t="s">
        <v>452</v>
      </c>
      <c r="E144" s="4" t="s">
        <v>354</v>
      </c>
    </row>
    <row r="145" spans="1:5" ht="22.15" customHeight="1">
      <c r="A145" s="732"/>
      <c r="B145" s="399" t="s">
        <v>355</v>
      </c>
      <c r="C145" s="185" t="s">
        <v>446</v>
      </c>
      <c r="D145" s="184" t="s">
        <v>465</v>
      </c>
      <c r="E145" s="4"/>
    </row>
    <row r="146" spans="1:5" ht="20.100000000000001" customHeight="1">
      <c r="A146" s="732"/>
      <c r="B146" s="399" t="s">
        <v>12</v>
      </c>
      <c r="C146" s="185" t="s">
        <v>468</v>
      </c>
      <c r="D146" s="184" t="s">
        <v>168</v>
      </c>
      <c r="E146" s="4"/>
    </row>
    <row r="147" spans="1:5" ht="20.100000000000001" customHeight="1">
      <c r="A147" s="732"/>
      <c r="B147" s="404" t="s">
        <v>362</v>
      </c>
      <c r="C147" s="189" t="s">
        <v>446</v>
      </c>
      <c r="D147" s="190"/>
      <c r="E147" s="375"/>
    </row>
    <row r="148" spans="1:5" ht="28.5" customHeight="1">
      <c r="A148" s="732"/>
      <c r="B148" s="279" t="s">
        <v>363</v>
      </c>
      <c r="C148" s="401" t="s">
        <v>446</v>
      </c>
      <c r="D148" s="190" t="s">
        <v>452</v>
      </c>
      <c r="E148" s="375"/>
    </row>
    <row r="149" spans="1:5" ht="36.75" customHeight="1">
      <c r="A149" s="732"/>
      <c r="B149" s="405" t="s">
        <v>469</v>
      </c>
      <c r="C149" s="406" t="s">
        <v>446</v>
      </c>
      <c r="D149" s="403" t="s">
        <v>452</v>
      </c>
      <c r="E149" s="378" t="s">
        <v>358</v>
      </c>
    </row>
    <row r="150" spans="1:5" ht="27">
      <c r="A150" s="732"/>
      <c r="B150" s="469" t="s">
        <v>360</v>
      </c>
      <c r="C150" s="470" t="s">
        <v>446</v>
      </c>
      <c r="D150" s="326" t="s">
        <v>452</v>
      </c>
      <c r="E150" s="275"/>
    </row>
    <row r="151" spans="1:5" ht="20.100000000000001" customHeight="1">
      <c r="A151" s="731" t="s">
        <v>170</v>
      </c>
      <c r="B151" s="398" t="s">
        <v>351</v>
      </c>
      <c r="C151" s="187" t="s">
        <v>446</v>
      </c>
      <c r="D151" s="186" t="s">
        <v>452</v>
      </c>
      <c r="E151" s="371" t="s">
        <v>352</v>
      </c>
    </row>
    <row r="152" spans="1:5" s="8" customFormat="1" ht="25.9" customHeight="1">
      <c r="A152" s="732"/>
      <c r="B152" s="399" t="s">
        <v>361</v>
      </c>
      <c r="C152" s="185" t="s">
        <v>446</v>
      </c>
      <c r="D152" s="184" t="s">
        <v>452</v>
      </c>
      <c r="E152" s="4" t="s">
        <v>352</v>
      </c>
    </row>
    <row r="153" spans="1:5" ht="25.9" customHeight="1">
      <c r="A153" s="732"/>
      <c r="B153" s="399" t="s">
        <v>10</v>
      </c>
      <c r="C153" s="185" t="s">
        <v>446</v>
      </c>
      <c r="D153" s="184" t="s">
        <v>452</v>
      </c>
      <c r="E153" s="4"/>
    </row>
    <row r="154" spans="1:5" ht="25.9" customHeight="1">
      <c r="A154" s="732"/>
      <c r="B154" s="399" t="s">
        <v>11</v>
      </c>
      <c r="C154" s="185" t="s">
        <v>446</v>
      </c>
      <c r="D154" s="184" t="s">
        <v>452</v>
      </c>
      <c r="E154" s="4" t="s">
        <v>354</v>
      </c>
    </row>
    <row r="155" spans="1:5" ht="25.9" customHeight="1">
      <c r="A155" s="732"/>
      <c r="B155" s="399" t="s">
        <v>355</v>
      </c>
      <c r="C155" s="185" t="s">
        <v>446</v>
      </c>
      <c r="D155" s="184" t="s">
        <v>465</v>
      </c>
      <c r="E155" s="4"/>
    </row>
    <row r="156" spans="1:5" ht="25.9" customHeight="1">
      <c r="A156" s="732"/>
      <c r="B156" s="399" t="s">
        <v>12</v>
      </c>
      <c r="C156" s="185" t="s">
        <v>446</v>
      </c>
      <c r="D156" s="184" t="s">
        <v>168</v>
      </c>
      <c r="E156" s="4"/>
    </row>
    <row r="157" spans="1:5" ht="25.9" customHeight="1">
      <c r="A157" s="732"/>
      <c r="B157" s="407" t="s">
        <v>364</v>
      </c>
      <c r="C157" s="408" t="s">
        <v>446</v>
      </c>
      <c r="D157" s="188"/>
      <c r="E157" s="381"/>
    </row>
    <row r="158" spans="1:5" ht="28.5" customHeight="1">
      <c r="A158" s="732"/>
      <c r="B158" s="279" t="s">
        <v>363</v>
      </c>
      <c r="C158" s="409" t="s">
        <v>446</v>
      </c>
      <c r="D158" s="190" t="s">
        <v>452</v>
      </c>
      <c r="E158" s="375"/>
    </row>
    <row r="159" spans="1:5" ht="44.25" customHeight="1">
      <c r="A159" s="732"/>
      <c r="B159" s="376" t="s">
        <v>470</v>
      </c>
      <c r="C159" s="402" t="s">
        <v>446</v>
      </c>
      <c r="D159" s="403" t="s">
        <v>452</v>
      </c>
      <c r="E159" s="378" t="s">
        <v>358</v>
      </c>
    </row>
    <row r="160" spans="1:5" ht="34.5" customHeight="1">
      <c r="A160" s="733"/>
      <c r="B160" s="469" t="s">
        <v>360</v>
      </c>
      <c r="C160" s="470" t="s">
        <v>446</v>
      </c>
      <c r="D160" s="326" t="s">
        <v>452</v>
      </c>
      <c r="E160" s="275"/>
    </row>
    <row r="161" spans="1:5" ht="48" customHeight="1">
      <c r="A161" s="725" t="s">
        <v>188</v>
      </c>
      <c r="B161" s="410" t="s">
        <v>365</v>
      </c>
      <c r="C161" s="411" t="s">
        <v>446</v>
      </c>
      <c r="D161" s="412" t="s">
        <v>9</v>
      </c>
      <c r="E161" s="371" t="s">
        <v>366</v>
      </c>
    </row>
    <row r="162" spans="1:5" ht="47.25" customHeight="1">
      <c r="A162" s="726"/>
      <c r="B162" s="372" t="s">
        <v>367</v>
      </c>
      <c r="C162" s="409" t="s">
        <v>446</v>
      </c>
      <c r="D162" s="190" t="s">
        <v>9</v>
      </c>
      <c r="E162" s="375"/>
    </row>
    <row r="163" spans="1:5" ht="63" customHeight="1">
      <c r="A163" s="726"/>
      <c r="B163" s="372" t="s">
        <v>368</v>
      </c>
      <c r="C163" s="409" t="s">
        <v>446</v>
      </c>
      <c r="D163" s="190" t="s">
        <v>9</v>
      </c>
      <c r="E163" s="375"/>
    </row>
    <row r="164" spans="1:5" ht="79.5" customHeight="1">
      <c r="A164" s="726"/>
      <c r="B164" s="372" t="s">
        <v>369</v>
      </c>
      <c r="C164" s="409" t="s">
        <v>434</v>
      </c>
      <c r="D164" s="190" t="s">
        <v>9</v>
      </c>
      <c r="E164" s="375"/>
    </row>
    <row r="165" spans="1:5" ht="35.25" customHeight="1">
      <c r="A165" s="726"/>
      <c r="B165" s="405" t="s">
        <v>370</v>
      </c>
      <c r="C165" s="409" t="s">
        <v>434</v>
      </c>
      <c r="D165" s="190" t="s">
        <v>9</v>
      </c>
      <c r="E165" s="378"/>
    </row>
    <row r="166" spans="1:5" ht="20.100000000000001" customHeight="1">
      <c r="A166" s="726"/>
      <c r="B166" s="399" t="s">
        <v>371</v>
      </c>
      <c r="C166" s="185" t="s">
        <v>446</v>
      </c>
      <c r="D166" s="184" t="s">
        <v>9</v>
      </c>
      <c r="E166" s="378" t="s">
        <v>366</v>
      </c>
    </row>
    <row r="167" spans="1:5" ht="20.100000000000001" customHeight="1">
      <c r="A167" s="726"/>
      <c r="B167" s="399" t="s">
        <v>10</v>
      </c>
      <c r="C167" s="185" t="s">
        <v>434</v>
      </c>
      <c r="D167" s="184" t="s">
        <v>9</v>
      </c>
      <c r="E167" s="4"/>
    </row>
    <row r="168" spans="1:5" ht="20.100000000000001" customHeight="1">
      <c r="A168" s="726"/>
      <c r="B168" s="399" t="s">
        <v>372</v>
      </c>
      <c r="C168" s="185" t="s">
        <v>434</v>
      </c>
      <c r="D168" s="184" t="s">
        <v>9</v>
      </c>
      <c r="E168" s="4" t="s">
        <v>354</v>
      </c>
    </row>
    <row r="169" spans="1:5" ht="20.100000000000001" customHeight="1">
      <c r="A169" s="726"/>
      <c r="B169" s="399" t="s">
        <v>373</v>
      </c>
      <c r="C169" s="185" t="s">
        <v>434</v>
      </c>
      <c r="D169" s="184" t="s">
        <v>9</v>
      </c>
      <c r="E169" s="4"/>
    </row>
    <row r="170" spans="1:5" ht="36" customHeight="1">
      <c r="A170" s="726"/>
      <c r="B170" s="399" t="s">
        <v>374</v>
      </c>
      <c r="C170" s="185" t="s">
        <v>434</v>
      </c>
      <c r="D170" s="184"/>
      <c r="E170" s="4"/>
    </row>
    <row r="171" spans="1:5" ht="28.5" customHeight="1">
      <c r="A171" s="726"/>
      <c r="B171" s="399" t="s">
        <v>375</v>
      </c>
      <c r="C171" s="185" t="s">
        <v>434</v>
      </c>
      <c r="D171" s="184"/>
      <c r="E171" s="4"/>
    </row>
    <row r="172" spans="1:5" ht="34.5" customHeight="1">
      <c r="A172" s="726"/>
      <c r="B172" s="471" t="s">
        <v>376</v>
      </c>
      <c r="C172" s="472" t="s">
        <v>434</v>
      </c>
      <c r="D172" s="473" t="s">
        <v>452</v>
      </c>
      <c r="E172" s="269"/>
    </row>
    <row r="173" spans="1:5" ht="28.5" customHeight="1">
      <c r="A173" s="726"/>
      <c r="B173" s="471" t="s">
        <v>471</v>
      </c>
      <c r="C173" s="472" t="s">
        <v>434</v>
      </c>
      <c r="D173" s="473" t="s">
        <v>443</v>
      </c>
      <c r="E173" s="269"/>
    </row>
    <row r="174" spans="1:5" ht="31.5" customHeight="1">
      <c r="A174" s="726"/>
      <c r="B174" s="469" t="s">
        <v>377</v>
      </c>
      <c r="C174" s="470" t="s">
        <v>434</v>
      </c>
      <c r="D174" s="326" t="s">
        <v>452</v>
      </c>
      <c r="E174" s="275"/>
    </row>
    <row r="175" spans="1:5" ht="42.75" customHeight="1">
      <c r="A175" s="725" t="s">
        <v>189</v>
      </c>
      <c r="B175" s="410" t="s">
        <v>365</v>
      </c>
      <c r="C175" s="411" t="s">
        <v>434</v>
      </c>
      <c r="D175" s="412" t="s">
        <v>9</v>
      </c>
      <c r="E175" s="371" t="s">
        <v>366</v>
      </c>
    </row>
    <row r="176" spans="1:5" ht="40.5">
      <c r="A176" s="726"/>
      <c r="B176" s="372" t="s">
        <v>367</v>
      </c>
      <c r="C176" s="409" t="s">
        <v>5</v>
      </c>
      <c r="D176" s="190" t="s">
        <v>9</v>
      </c>
      <c r="E176" s="375"/>
    </row>
    <row r="177" spans="1:5" ht="57" customHeight="1">
      <c r="A177" s="726"/>
      <c r="B177" s="279" t="s">
        <v>368</v>
      </c>
      <c r="C177" s="401" t="s">
        <v>434</v>
      </c>
      <c r="D177" s="190" t="s">
        <v>9</v>
      </c>
      <c r="E177" s="375"/>
    </row>
    <row r="178" spans="1:5" ht="71.25" customHeight="1">
      <c r="A178" s="726"/>
      <c r="B178" s="279" t="s">
        <v>369</v>
      </c>
      <c r="C178" s="409" t="s">
        <v>434</v>
      </c>
      <c r="D178" s="190" t="s">
        <v>9</v>
      </c>
      <c r="E178" s="375"/>
    </row>
    <row r="179" spans="1:5" ht="36.75" customHeight="1">
      <c r="A179" s="726"/>
      <c r="B179" s="405" t="s">
        <v>370</v>
      </c>
      <c r="C179" s="402" t="s">
        <v>434</v>
      </c>
      <c r="D179" s="403" t="s">
        <v>9</v>
      </c>
      <c r="E179" s="378"/>
    </row>
    <row r="180" spans="1:5" ht="31.5" customHeight="1">
      <c r="A180" s="726"/>
      <c r="B180" s="399" t="s">
        <v>371</v>
      </c>
      <c r="C180" s="185" t="s">
        <v>446</v>
      </c>
      <c r="D180" s="184" t="s">
        <v>9</v>
      </c>
      <c r="E180" s="378" t="s">
        <v>366</v>
      </c>
    </row>
    <row r="181" spans="1:5" ht="31.5" customHeight="1">
      <c r="A181" s="726"/>
      <c r="B181" s="399" t="s">
        <v>10</v>
      </c>
      <c r="C181" s="185" t="s">
        <v>434</v>
      </c>
      <c r="D181" s="184" t="s">
        <v>9</v>
      </c>
      <c r="E181" s="4"/>
    </row>
    <row r="182" spans="1:5" ht="31.5" customHeight="1">
      <c r="A182" s="726"/>
      <c r="B182" s="399" t="s">
        <v>372</v>
      </c>
      <c r="C182" s="185" t="s">
        <v>434</v>
      </c>
      <c r="D182" s="184" t="s">
        <v>9</v>
      </c>
      <c r="E182" s="4" t="s">
        <v>354</v>
      </c>
    </row>
    <row r="183" spans="1:5" ht="31.5" customHeight="1">
      <c r="A183" s="726"/>
      <c r="B183" s="471" t="s">
        <v>378</v>
      </c>
      <c r="C183" s="472" t="s">
        <v>434</v>
      </c>
      <c r="D183" s="473" t="s">
        <v>452</v>
      </c>
      <c r="E183" s="269"/>
    </row>
    <row r="184" spans="1:5" ht="43.5" customHeight="1">
      <c r="A184" s="726"/>
      <c r="B184" s="471" t="s">
        <v>472</v>
      </c>
      <c r="C184" s="472" t="s">
        <v>446</v>
      </c>
      <c r="D184" s="473" t="s">
        <v>452</v>
      </c>
      <c r="E184" s="269"/>
    </row>
    <row r="185" spans="1:5" ht="39.75" customHeight="1">
      <c r="A185" s="727"/>
      <c r="B185" s="469" t="s">
        <v>379</v>
      </c>
      <c r="C185" s="470" t="s">
        <v>446</v>
      </c>
      <c r="D185" s="326" t="s">
        <v>452</v>
      </c>
      <c r="E185" s="275"/>
    </row>
    <row r="186" spans="1:5" ht="32.25" customHeight="1">
      <c r="A186" s="723" t="s">
        <v>473</v>
      </c>
      <c r="B186" s="474" t="s">
        <v>474</v>
      </c>
      <c r="C186" s="475" t="s">
        <v>16</v>
      </c>
      <c r="D186" s="437" t="s">
        <v>169</v>
      </c>
      <c r="E186" s="270" t="s">
        <v>475</v>
      </c>
    </row>
    <row r="187" spans="1:5" ht="27">
      <c r="A187" s="724"/>
      <c r="B187" s="469" t="s">
        <v>476</v>
      </c>
      <c r="C187" s="470" t="s">
        <v>16</v>
      </c>
      <c r="D187" s="326" t="s">
        <v>169</v>
      </c>
      <c r="E187" s="275"/>
    </row>
    <row r="188" spans="1:5" ht="20.100000000000001" customHeight="1">
      <c r="A188" s="282"/>
      <c r="B188" s="283"/>
      <c r="C188" s="284"/>
      <c r="D188" s="285"/>
    </row>
    <row r="189" spans="1:5" ht="20.100000000000001" customHeight="1">
      <c r="A189" s="282"/>
      <c r="B189" s="283"/>
      <c r="C189" s="284"/>
      <c r="D189" s="285"/>
    </row>
    <row r="190" spans="1:5" ht="20.100000000000001" customHeight="1">
      <c r="A190" s="282"/>
      <c r="B190" s="283"/>
      <c r="C190" s="284"/>
      <c r="D190" s="285"/>
    </row>
    <row r="191" spans="1:5" ht="20.100000000000001" customHeight="1">
      <c r="A191" s="282"/>
      <c r="B191" s="283"/>
      <c r="C191" s="284"/>
      <c r="D191" s="285"/>
    </row>
    <row r="192" spans="1:5" ht="20.100000000000001" customHeight="1">
      <c r="A192" s="282"/>
      <c r="B192" s="283"/>
      <c r="C192" s="284"/>
      <c r="D192" s="285"/>
    </row>
    <row r="193" spans="1:4" ht="20.100000000000001" customHeight="1">
      <c r="A193" s="282"/>
      <c r="B193" s="283"/>
      <c r="C193" s="284"/>
      <c r="D193" s="285"/>
    </row>
    <row r="194" spans="1:4" ht="20.100000000000001" customHeight="1">
      <c r="A194" s="282"/>
      <c r="B194" s="283"/>
      <c r="C194" s="284"/>
      <c r="D194" s="285"/>
    </row>
    <row r="195" spans="1:4" ht="20.100000000000001" customHeight="1">
      <c r="A195" s="282"/>
      <c r="B195" s="283"/>
      <c r="C195" s="284"/>
      <c r="D195" s="285"/>
    </row>
  </sheetData>
  <mergeCells count="30">
    <mergeCell ref="A27:A30"/>
    <mergeCell ref="A31:A33"/>
    <mergeCell ref="C3:D3"/>
    <mergeCell ref="A1:E1"/>
    <mergeCell ref="A5:A8"/>
    <mergeCell ref="A9:A17"/>
    <mergeCell ref="A18:A26"/>
    <mergeCell ref="A34:A40"/>
    <mergeCell ref="A41:A42"/>
    <mergeCell ref="A43:A45"/>
    <mergeCell ref="A46:A48"/>
    <mergeCell ref="A53:A54"/>
    <mergeCell ref="A55:A60"/>
    <mergeCell ref="A61:A65"/>
    <mergeCell ref="A66:A69"/>
    <mergeCell ref="A70:A71"/>
    <mergeCell ref="A72:A76"/>
    <mergeCell ref="A77:A90"/>
    <mergeCell ref="A91:A106"/>
    <mergeCell ref="A107:A109"/>
    <mergeCell ref="A110:A114"/>
    <mergeCell ref="A115:A120"/>
    <mergeCell ref="A186:A187"/>
    <mergeCell ref="A161:A174"/>
    <mergeCell ref="A175:A185"/>
    <mergeCell ref="A121:A123"/>
    <mergeCell ref="A124:A129"/>
    <mergeCell ref="A130:A140"/>
    <mergeCell ref="A141:A150"/>
    <mergeCell ref="A151:A160"/>
  </mergeCells>
  <phoneticPr fontId="2"/>
  <printOptions horizontalCentered="1"/>
  <pageMargins left="0.59055118110236227" right="0.59055118110236227" top="0.59055118110236227" bottom="0.78740157480314965" header="0.39370078740157483" footer="0.59055118110236227"/>
  <pageSetup paperSize="9" fitToHeight="0" orientation="landscape" blackAndWhite="1" cellComments="asDisplayed" r:id="rId1"/>
  <headerFooter alignWithMargins="0">
    <oddFooter>&amp;L（自己点検シート）&amp;R&amp;10&amp;A（&amp;P/&amp;N）</oddFooter>
  </headerFooter>
  <rowBreaks count="13" manualBreakCount="13">
    <brk id="17" max="4" man="1"/>
    <brk id="26" max="4" man="1"/>
    <brk id="33" max="4" man="1"/>
    <brk id="45" max="4" man="1"/>
    <brk id="60" max="4" man="1"/>
    <brk id="71" max="4" man="1"/>
    <brk id="90" max="4" man="1"/>
    <brk id="106" max="4" man="1"/>
    <brk id="114" max="4" man="1"/>
    <brk id="129" max="4" man="1"/>
    <brk id="140" max="4" man="1"/>
    <brk id="160" max="4" man="1"/>
    <brk id="17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
  <sheetViews>
    <sheetView view="pageBreakPreview" zoomScaleNormal="100" zoomScaleSheetLayoutView="100" workbookViewId="0">
      <selection sqref="A1:E1"/>
    </sheetView>
  </sheetViews>
  <sheetFormatPr defaultRowHeight="14.25"/>
  <cols>
    <col min="1" max="1" width="23.625" style="459" customWidth="1"/>
    <col min="2" max="2" width="55.625" style="413" customWidth="1"/>
    <col min="3" max="3" width="4.125" style="414" customWidth="1"/>
    <col min="4" max="4" width="15.625" style="460" customWidth="1"/>
    <col min="5" max="5" width="30.625" style="8"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c r="A1" s="747" t="s">
        <v>477</v>
      </c>
      <c r="B1" s="747"/>
      <c r="C1" s="747"/>
      <c r="D1" s="747"/>
      <c r="E1" s="747"/>
    </row>
    <row r="2" spans="1:5" ht="9.9499999999999993" customHeight="1">
      <c r="A2" s="416"/>
      <c r="B2" s="283"/>
      <c r="C2" s="284"/>
      <c r="D2" s="417"/>
    </row>
    <row r="3" spans="1:5" ht="20.100000000000001" customHeight="1">
      <c r="A3" s="2" t="s">
        <v>0</v>
      </c>
      <c r="B3" s="2" t="s">
        <v>1</v>
      </c>
      <c r="C3" s="751" t="s">
        <v>2</v>
      </c>
      <c r="D3" s="752"/>
      <c r="E3" s="418"/>
    </row>
    <row r="4" spans="1:5" s="8" customFormat="1" ht="26.25" customHeight="1">
      <c r="A4" s="742" t="s">
        <v>13</v>
      </c>
      <c r="B4" s="419" t="s">
        <v>380</v>
      </c>
      <c r="C4" s="212" t="s">
        <v>478</v>
      </c>
      <c r="D4" s="211" t="s">
        <v>381</v>
      </c>
      <c r="E4" s="21"/>
    </row>
    <row r="5" spans="1:5" s="8" customFormat="1" ht="27">
      <c r="A5" s="743"/>
      <c r="B5" s="298" t="s">
        <v>382</v>
      </c>
      <c r="C5" s="25" t="s">
        <v>16</v>
      </c>
      <c r="D5" s="301" t="s">
        <v>183</v>
      </c>
      <c r="E5" s="15"/>
    </row>
    <row r="6" spans="1:5" s="8" customFormat="1" ht="26.25" customHeight="1">
      <c r="A6" s="743"/>
      <c r="B6" s="298" t="s">
        <v>383</v>
      </c>
      <c r="C6" s="25" t="s">
        <v>16</v>
      </c>
      <c r="D6" s="214" t="s">
        <v>381</v>
      </c>
      <c r="E6" s="15"/>
    </row>
    <row r="7" spans="1:5" s="8" customFormat="1" ht="26.25" customHeight="1">
      <c r="A7" s="744"/>
      <c r="B7" s="304" t="s">
        <v>384</v>
      </c>
      <c r="C7" s="199" t="s">
        <v>16</v>
      </c>
      <c r="D7" s="198" t="s">
        <v>381</v>
      </c>
      <c r="E7" s="20"/>
    </row>
    <row r="8" spans="1:5" s="8" customFormat="1" ht="67.5">
      <c r="A8" s="742" t="s">
        <v>232</v>
      </c>
      <c r="B8" s="343" t="s">
        <v>385</v>
      </c>
      <c r="C8" s="23" t="s">
        <v>16</v>
      </c>
      <c r="D8" s="205" t="s">
        <v>386</v>
      </c>
      <c r="E8" s="420"/>
    </row>
    <row r="9" spans="1:5" s="8" customFormat="1" ht="52.5" customHeight="1">
      <c r="A9" s="743"/>
      <c r="B9" s="421" t="s">
        <v>387</v>
      </c>
      <c r="C9" s="329" t="s">
        <v>478</v>
      </c>
      <c r="D9" s="330" t="s">
        <v>4</v>
      </c>
      <c r="E9" s="422"/>
    </row>
    <row r="10" spans="1:5" s="8" customFormat="1" ht="63.75" customHeight="1">
      <c r="A10" s="743"/>
      <c r="B10" s="321" t="s">
        <v>479</v>
      </c>
      <c r="C10" s="322" t="s">
        <v>446</v>
      </c>
      <c r="D10" s="323" t="s">
        <v>4</v>
      </c>
      <c r="E10" s="18"/>
    </row>
    <row r="11" spans="1:5" s="8" customFormat="1" ht="27.75" customHeight="1">
      <c r="A11" s="743"/>
      <c r="B11" s="318" t="s">
        <v>388</v>
      </c>
      <c r="C11" s="319" t="s">
        <v>439</v>
      </c>
      <c r="D11" s="320" t="s">
        <v>9</v>
      </c>
      <c r="E11" s="15"/>
    </row>
    <row r="12" spans="1:5" s="8" customFormat="1" ht="26.25" customHeight="1">
      <c r="A12" s="744"/>
      <c r="B12" s="281" t="s">
        <v>389</v>
      </c>
      <c r="C12" s="423" t="s">
        <v>434</v>
      </c>
      <c r="D12" s="424" t="s">
        <v>9</v>
      </c>
      <c r="E12" s="20"/>
    </row>
    <row r="13" spans="1:5" s="8" customFormat="1" ht="82.5" customHeight="1">
      <c r="A13" s="742" t="s">
        <v>231</v>
      </c>
      <c r="B13" s="315" t="s">
        <v>390</v>
      </c>
      <c r="C13" s="316" t="s">
        <v>478</v>
      </c>
      <c r="D13" s="317" t="s">
        <v>4</v>
      </c>
      <c r="E13" s="11"/>
    </row>
    <row r="14" spans="1:5" s="8" customFormat="1" ht="60" customHeight="1">
      <c r="A14" s="743"/>
      <c r="B14" s="318" t="s">
        <v>387</v>
      </c>
      <c r="C14" s="319" t="s">
        <v>480</v>
      </c>
      <c r="D14" s="320" t="s">
        <v>4</v>
      </c>
      <c r="E14" s="15"/>
    </row>
    <row r="15" spans="1:5" s="8" customFormat="1" ht="63.75" customHeight="1">
      <c r="A15" s="743"/>
      <c r="B15" s="321" t="s">
        <v>479</v>
      </c>
      <c r="C15" s="322" t="s">
        <v>434</v>
      </c>
      <c r="D15" s="323" t="s">
        <v>4</v>
      </c>
      <c r="E15" s="20"/>
    </row>
    <row r="16" spans="1:5" s="8" customFormat="1" ht="26.25" customHeight="1">
      <c r="A16" s="744"/>
      <c r="B16" s="321" t="s">
        <v>391</v>
      </c>
      <c r="C16" s="322" t="s">
        <v>439</v>
      </c>
      <c r="D16" s="323" t="s">
        <v>9</v>
      </c>
      <c r="E16" s="18"/>
    </row>
    <row r="17" spans="1:5" ht="21" customHeight="1">
      <c r="A17" s="739" t="s">
        <v>237</v>
      </c>
      <c r="B17" s="315" t="s">
        <v>392</v>
      </c>
      <c r="C17" s="425" t="s">
        <v>480</v>
      </c>
      <c r="D17" s="426" t="s">
        <v>179</v>
      </c>
      <c r="E17" s="270"/>
    </row>
    <row r="18" spans="1:5" ht="35.1" customHeight="1">
      <c r="A18" s="740"/>
      <c r="B18" s="318" t="s">
        <v>393</v>
      </c>
      <c r="C18" s="427" t="s">
        <v>446</v>
      </c>
      <c r="D18" s="428" t="s">
        <v>179</v>
      </c>
      <c r="E18" s="269"/>
    </row>
    <row r="19" spans="1:5" ht="21" customHeight="1">
      <c r="A19" s="740"/>
      <c r="B19" s="318" t="s">
        <v>182</v>
      </c>
      <c r="C19" s="427" t="s">
        <v>434</v>
      </c>
      <c r="D19" s="428" t="s">
        <v>181</v>
      </c>
      <c r="E19" s="269" t="s">
        <v>272</v>
      </c>
    </row>
    <row r="20" spans="1:5" ht="21" customHeight="1">
      <c r="A20" s="740"/>
      <c r="B20" s="318" t="s">
        <v>3</v>
      </c>
      <c r="C20" s="427" t="s">
        <v>5</v>
      </c>
      <c r="D20" s="428" t="s">
        <v>4</v>
      </c>
      <c r="E20" s="269"/>
    </row>
    <row r="21" spans="1:5" ht="21" customHeight="1">
      <c r="A21" s="740"/>
      <c r="B21" s="318" t="s">
        <v>394</v>
      </c>
      <c r="C21" s="427" t="s">
        <v>481</v>
      </c>
      <c r="D21" s="428" t="s">
        <v>180</v>
      </c>
      <c r="E21" s="269"/>
    </row>
    <row r="22" spans="1:5" ht="21" customHeight="1">
      <c r="A22" s="740"/>
      <c r="B22" s="318" t="s">
        <v>281</v>
      </c>
      <c r="C22" s="427" t="s">
        <v>481</v>
      </c>
      <c r="D22" s="428" t="s">
        <v>482</v>
      </c>
      <c r="E22" s="269"/>
    </row>
    <row r="23" spans="1:5" ht="35.1" customHeight="1">
      <c r="A23" s="741"/>
      <c r="B23" s="324" t="s">
        <v>283</v>
      </c>
      <c r="C23" s="429" t="s">
        <v>5</v>
      </c>
      <c r="D23" s="430" t="s">
        <v>482</v>
      </c>
      <c r="E23" s="275" t="s">
        <v>395</v>
      </c>
    </row>
    <row r="24" spans="1:5" ht="26.25" customHeight="1">
      <c r="A24" s="739" t="s">
        <v>233</v>
      </c>
      <c r="B24" s="315" t="s">
        <v>392</v>
      </c>
      <c r="C24" s="425" t="s">
        <v>5</v>
      </c>
      <c r="D24" s="426" t="s">
        <v>179</v>
      </c>
      <c r="E24" s="270"/>
    </row>
    <row r="25" spans="1:5" ht="26.25" customHeight="1">
      <c r="A25" s="740"/>
      <c r="B25" s="318" t="s">
        <v>393</v>
      </c>
      <c r="C25" s="427" t="s">
        <v>481</v>
      </c>
      <c r="D25" s="428" t="s">
        <v>179</v>
      </c>
      <c r="E25" s="269"/>
    </row>
    <row r="26" spans="1:5" ht="26.25" customHeight="1">
      <c r="A26" s="740"/>
      <c r="B26" s="318" t="s">
        <v>182</v>
      </c>
      <c r="C26" s="427" t="s">
        <v>481</v>
      </c>
      <c r="D26" s="428" t="s">
        <v>181</v>
      </c>
      <c r="E26" s="269" t="s">
        <v>272</v>
      </c>
    </row>
    <row r="27" spans="1:5" ht="26.25" customHeight="1">
      <c r="A27" s="740"/>
      <c r="B27" s="318" t="s">
        <v>3</v>
      </c>
      <c r="C27" s="427" t="s">
        <v>481</v>
      </c>
      <c r="D27" s="428" t="s">
        <v>4</v>
      </c>
      <c r="E27" s="269"/>
    </row>
    <row r="28" spans="1:5" ht="26.25" customHeight="1">
      <c r="A28" s="740"/>
      <c r="B28" s="318" t="s">
        <v>394</v>
      </c>
      <c r="C28" s="427" t="s">
        <v>481</v>
      </c>
      <c r="D28" s="428" t="s">
        <v>180</v>
      </c>
      <c r="E28" s="269"/>
    </row>
    <row r="29" spans="1:5" ht="26.25" customHeight="1">
      <c r="A29" s="740"/>
      <c r="B29" s="318" t="s">
        <v>281</v>
      </c>
      <c r="C29" s="427" t="s">
        <v>483</v>
      </c>
      <c r="D29" s="428" t="s">
        <v>444</v>
      </c>
      <c r="E29" s="269"/>
    </row>
    <row r="30" spans="1:5" ht="26.25" customHeight="1">
      <c r="A30" s="740"/>
      <c r="B30" s="321" t="s">
        <v>283</v>
      </c>
      <c r="C30" s="431" t="s">
        <v>481</v>
      </c>
      <c r="D30" s="432" t="s">
        <v>452</v>
      </c>
      <c r="E30" s="433" t="s">
        <v>395</v>
      </c>
    </row>
    <row r="31" spans="1:5" ht="26.25" customHeight="1">
      <c r="A31" s="740"/>
      <c r="B31" s="318" t="s">
        <v>396</v>
      </c>
      <c r="C31" s="427" t="s">
        <v>481</v>
      </c>
      <c r="D31" s="428" t="s">
        <v>282</v>
      </c>
      <c r="E31" s="269"/>
    </row>
    <row r="32" spans="1:5" ht="100.5" customHeight="1">
      <c r="A32" s="741"/>
      <c r="B32" s="281" t="s">
        <v>484</v>
      </c>
      <c r="C32" s="427" t="s">
        <v>481</v>
      </c>
      <c r="D32" s="428" t="s">
        <v>4</v>
      </c>
      <c r="E32" s="434"/>
    </row>
    <row r="33" spans="1:5" s="8" customFormat="1" ht="27" customHeight="1">
      <c r="A33" s="739" t="s">
        <v>14</v>
      </c>
      <c r="B33" s="280" t="s">
        <v>298</v>
      </c>
      <c r="C33" s="327" t="s">
        <v>5</v>
      </c>
      <c r="D33" s="328" t="s">
        <v>9</v>
      </c>
      <c r="E33" s="464"/>
    </row>
    <row r="34" spans="1:5" s="8" customFormat="1" ht="20.100000000000001" customHeight="1">
      <c r="A34" s="741"/>
      <c r="B34" s="318" t="s">
        <v>178</v>
      </c>
      <c r="C34" s="319" t="s">
        <v>439</v>
      </c>
      <c r="D34" s="320" t="s">
        <v>4</v>
      </c>
      <c r="E34" s="336"/>
    </row>
    <row r="35" spans="1:5" s="8" customFormat="1" ht="36.75" customHeight="1">
      <c r="A35" s="734" t="s">
        <v>8</v>
      </c>
      <c r="B35" s="297" t="s">
        <v>299</v>
      </c>
      <c r="C35" s="9" t="s">
        <v>439</v>
      </c>
      <c r="D35" s="10" t="s">
        <v>443</v>
      </c>
      <c r="E35" s="11"/>
    </row>
    <row r="36" spans="1:5" s="8" customFormat="1" ht="25.5" customHeight="1">
      <c r="A36" s="735"/>
      <c r="B36" s="307" t="s">
        <v>6</v>
      </c>
      <c r="C36" s="12" t="s">
        <v>446</v>
      </c>
      <c r="D36" s="13" t="s">
        <v>444</v>
      </c>
      <c r="E36" s="14"/>
    </row>
    <row r="37" spans="1:5" s="8" customFormat="1" ht="25.5" customHeight="1">
      <c r="A37" s="735"/>
      <c r="B37" s="305" t="s">
        <v>301</v>
      </c>
      <c r="C37" s="12" t="s">
        <v>481</v>
      </c>
      <c r="D37" s="13" t="s">
        <v>443</v>
      </c>
      <c r="E37" s="14"/>
    </row>
    <row r="38" spans="1:5" s="8" customFormat="1" ht="26.25" customHeight="1">
      <c r="A38" s="735"/>
      <c r="B38" s="305" t="s">
        <v>397</v>
      </c>
      <c r="C38" s="16" t="s">
        <v>446</v>
      </c>
      <c r="D38" s="17" t="s">
        <v>452</v>
      </c>
      <c r="E38" s="15"/>
    </row>
    <row r="39" spans="1:5" s="8" customFormat="1" ht="30.75" customHeight="1">
      <c r="A39" s="736"/>
      <c r="B39" s="364" t="s">
        <v>398</v>
      </c>
      <c r="C39" s="435" t="s">
        <v>434</v>
      </c>
      <c r="D39" s="436" t="s">
        <v>452</v>
      </c>
      <c r="E39" s="14"/>
    </row>
    <row r="40" spans="1:5" s="8" customFormat="1" ht="26.25" customHeight="1">
      <c r="A40" s="734" t="s">
        <v>15</v>
      </c>
      <c r="B40" s="343" t="s">
        <v>265</v>
      </c>
      <c r="C40" s="206" t="s">
        <v>481</v>
      </c>
      <c r="D40" s="205" t="s">
        <v>444</v>
      </c>
      <c r="E40" s="21"/>
    </row>
    <row r="41" spans="1:5" s="8" customFormat="1" ht="36.75" customHeight="1">
      <c r="A41" s="735"/>
      <c r="B41" s="314" t="s">
        <v>399</v>
      </c>
      <c r="C41" s="203" t="s">
        <v>446</v>
      </c>
      <c r="D41" s="202" t="s">
        <v>177</v>
      </c>
      <c r="E41" s="15"/>
    </row>
    <row r="42" spans="1:5" s="8" customFormat="1" ht="36.75" customHeight="1">
      <c r="A42" s="735"/>
      <c r="B42" s="298" t="s">
        <v>305</v>
      </c>
      <c r="C42" s="25" t="s">
        <v>439</v>
      </c>
      <c r="D42" s="204" t="s">
        <v>9</v>
      </c>
      <c r="E42" s="15"/>
    </row>
    <row r="43" spans="1:5" s="8" customFormat="1" ht="36.75" customHeight="1">
      <c r="A43" s="735"/>
      <c r="B43" s="314" t="s">
        <v>306</v>
      </c>
      <c r="C43" s="203" t="s">
        <v>481</v>
      </c>
      <c r="D43" s="202" t="s">
        <v>9</v>
      </c>
      <c r="E43" s="15"/>
    </row>
    <row r="44" spans="1:5" s="8" customFormat="1" ht="49.5" customHeight="1">
      <c r="A44" s="736"/>
      <c r="B44" s="344" t="s">
        <v>307</v>
      </c>
      <c r="C44" s="201" t="s">
        <v>446</v>
      </c>
      <c r="D44" s="200" t="s">
        <v>9</v>
      </c>
      <c r="E44" s="335"/>
    </row>
    <row r="45" spans="1:5" s="8" customFormat="1" ht="33.75" customHeight="1">
      <c r="A45" s="734" t="s">
        <v>238</v>
      </c>
      <c r="B45" s="280" t="s">
        <v>400</v>
      </c>
      <c r="C45" s="327" t="s">
        <v>483</v>
      </c>
      <c r="D45" s="437" t="s">
        <v>401</v>
      </c>
      <c r="E45" s="20"/>
    </row>
    <row r="46" spans="1:5" s="8" customFormat="1" ht="33.75" customHeight="1">
      <c r="A46" s="735"/>
      <c r="B46" s="318" t="s">
        <v>402</v>
      </c>
      <c r="C46" s="319" t="s">
        <v>434</v>
      </c>
      <c r="D46" s="320" t="s">
        <v>401</v>
      </c>
      <c r="E46" s="15"/>
    </row>
    <row r="47" spans="1:5" s="8" customFormat="1" ht="27.75" customHeight="1">
      <c r="A47" s="736"/>
      <c r="B47" s="344" t="s">
        <v>453</v>
      </c>
      <c r="C47" s="201" t="s">
        <v>16</v>
      </c>
      <c r="D47" s="200" t="s">
        <v>169</v>
      </c>
      <c r="E47" s="335"/>
    </row>
    <row r="48" spans="1:5" s="8" customFormat="1" ht="52.5" customHeight="1">
      <c r="A48" s="734" t="s">
        <v>403</v>
      </c>
      <c r="B48" s="302" t="s">
        <v>485</v>
      </c>
      <c r="C48" s="438" t="s">
        <v>434</v>
      </c>
      <c r="D48" s="439" t="s">
        <v>443</v>
      </c>
      <c r="E48" s="20"/>
    </row>
    <row r="49" spans="1:5" s="8" customFormat="1" ht="78" customHeight="1">
      <c r="A49" s="736"/>
      <c r="B49" s="340" t="s">
        <v>486</v>
      </c>
      <c r="C49" s="325" t="s">
        <v>446</v>
      </c>
      <c r="D49" s="440" t="s">
        <v>4</v>
      </c>
      <c r="E49" s="19"/>
    </row>
    <row r="50" spans="1:5" s="8" customFormat="1" ht="27" customHeight="1">
      <c r="A50" s="748" t="s">
        <v>174</v>
      </c>
      <c r="B50" s="441" t="s">
        <v>404</v>
      </c>
      <c r="C50" s="191" t="s">
        <v>16</v>
      </c>
      <c r="D50" s="194" t="s">
        <v>405</v>
      </c>
      <c r="E50" s="21"/>
    </row>
    <row r="51" spans="1:5" s="8" customFormat="1" ht="132" customHeight="1">
      <c r="A51" s="749"/>
      <c r="B51" s="307" t="s">
        <v>406</v>
      </c>
      <c r="C51" s="16" t="s">
        <v>446</v>
      </c>
      <c r="D51" s="442" t="s">
        <v>407</v>
      </c>
      <c r="E51" s="15"/>
    </row>
    <row r="52" spans="1:5" s="8" customFormat="1" ht="36" customHeight="1">
      <c r="A52" s="749"/>
      <c r="B52" s="331" t="s">
        <v>408</v>
      </c>
      <c r="C52" s="443" t="s">
        <v>446</v>
      </c>
      <c r="D52" s="444" t="s">
        <v>4</v>
      </c>
      <c r="E52" s="20"/>
    </row>
    <row r="53" spans="1:5" s="8" customFormat="1" ht="26.25" customHeight="1">
      <c r="A53" s="750"/>
      <c r="B53" s="445" t="s">
        <v>409</v>
      </c>
      <c r="C53" s="325" t="s">
        <v>446</v>
      </c>
      <c r="D53" s="440" t="s">
        <v>9</v>
      </c>
      <c r="E53" s="446"/>
    </row>
    <row r="54" spans="1:5" s="8" customFormat="1" ht="26.25" customHeight="1">
      <c r="A54" s="748" t="s">
        <v>173</v>
      </c>
      <c r="B54" s="362" t="s">
        <v>404</v>
      </c>
      <c r="C54" s="191" t="s">
        <v>16</v>
      </c>
      <c r="D54" s="194" t="s">
        <v>405</v>
      </c>
      <c r="E54" s="21"/>
    </row>
    <row r="55" spans="1:5" s="8" customFormat="1" ht="129" customHeight="1">
      <c r="A55" s="749"/>
      <c r="B55" s="307" t="s">
        <v>406</v>
      </c>
      <c r="C55" s="16" t="s">
        <v>439</v>
      </c>
      <c r="D55" s="442" t="s">
        <v>407</v>
      </c>
      <c r="E55" s="15"/>
    </row>
    <row r="56" spans="1:5" s="8" customFormat="1" ht="34.5" customHeight="1">
      <c r="A56" s="749"/>
      <c r="B56" s="331" t="s">
        <v>408</v>
      </c>
      <c r="C56" s="443" t="s">
        <v>439</v>
      </c>
      <c r="D56" s="444" t="s">
        <v>4</v>
      </c>
      <c r="E56" s="15"/>
    </row>
    <row r="57" spans="1:5" s="8" customFormat="1" ht="34.5" customHeight="1">
      <c r="A57" s="749"/>
      <c r="B57" s="364" t="s">
        <v>340</v>
      </c>
      <c r="C57" s="213" t="s">
        <v>446</v>
      </c>
      <c r="D57" s="365" t="s">
        <v>9</v>
      </c>
      <c r="E57" s="15"/>
    </row>
    <row r="58" spans="1:5" s="8" customFormat="1" ht="34.5" customHeight="1">
      <c r="A58" s="749"/>
      <c r="B58" s="368" t="s">
        <v>410</v>
      </c>
      <c r="C58" s="193" t="s">
        <v>446</v>
      </c>
      <c r="D58" s="192" t="s">
        <v>9</v>
      </c>
      <c r="E58" s="20"/>
    </row>
    <row r="59" spans="1:5" s="8" customFormat="1" ht="27.75" customHeight="1">
      <c r="A59" s="466"/>
      <c r="B59" s="445" t="s">
        <v>411</v>
      </c>
      <c r="C59" s="325" t="s">
        <v>446</v>
      </c>
      <c r="D59" s="440" t="s">
        <v>9</v>
      </c>
      <c r="E59" s="446"/>
    </row>
    <row r="60" spans="1:5" s="8" customFormat="1" ht="24" customHeight="1">
      <c r="A60" s="737" t="s">
        <v>342</v>
      </c>
      <c r="B60" s="447" t="s">
        <v>412</v>
      </c>
      <c r="C60" s="369"/>
      <c r="D60" s="448"/>
      <c r="E60" s="371"/>
    </row>
    <row r="61" spans="1:5" s="8" customFormat="1" ht="36" customHeight="1">
      <c r="A61" s="729"/>
      <c r="B61" s="279" t="s">
        <v>413</v>
      </c>
      <c r="C61" s="373" t="s">
        <v>434</v>
      </c>
      <c r="D61" s="374" t="s">
        <v>9</v>
      </c>
      <c r="E61" s="375"/>
    </row>
    <row r="62" spans="1:5" s="8" customFormat="1" ht="45" customHeight="1">
      <c r="A62" s="729"/>
      <c r="B62" s="405" t="s">
        <v>487</v>
      </c>
      <c r="C62" s="476" t="s">
        <v>434</v>
      </c>
      <c r="D62" s="377" t="s">
        <v>9</v>
      </c>
      <c r="E62" s="378" t="s">
        <v>488</v>
      </c>
    </row>
    <row r="63" spans="1:5" s="8" customFormat="1" ht="45" customHeight="1">
      <c r="A63" s="729"/>
      <c r="B63" s="298" t="s">
        <v>489</v>
      </c>
      <c r="C63" s="5" t="s">
        <v>434</v>
      </c>
      <c r="D63" s="382" t="s">
        <v>9</v>
      </c>
      <c r="E63" s="4"/>
    </row>
    <row r="64" spans="1:5" s="8" customFormat="1" ht="33" customHeight="1">
      <c r="A64" s="729"/>
      <c r="B64" s="299" t="s">
        <v>414</v>
      </c>
      <c r="C64" s="31" t="s">
        <v>446</v>
      </c>
      <c r="D64" s="449" t="s">
        <v>9</v>
      </c>
      <c r="E64" s="381"/>
    </row>
    <row r="65" spans="1:5" s="8" customFormat="1" ht="33" customHeight="1">
      <c r="A65" s="738"/>
      <c r="B65" s="445" t="s">
        <v>415</v>
      </c>
      <c r="C65" s="325" t="s">
        <v>446</v>
      </c>
      <c r="D65" s="440" t="s">
        <v>9</v>
      </c>
      <c r="E65" s="6"/>
    </row>
    <row r="66" spans="1:5" s="8" customFormat="1" ht="37.5" customHeight="1">
      <c r="A66" s="737" t="s">
        <v>347</v>
      </c>
      <c r="B66" s="450" t="s">
        <v>416</v>
      </c>
      <c r="C66" s="319" t="s">
        <v>434</v>
      </c>
      <c r="D66" s="320" t="s">
        <v>9</v>
      </c>
      <c r="E66" s="22"/>
    </row>
    <row r="67" spans="1:5" s="8" customFormat="1" ht="30.75" customHeight="1">
      <c r="A67" s="729"/>
      <c r="B67" s="400" t="s">
        <v>265</v>
      </c>
      <c r="C67" s="31" t="s">
        <v>434</v>
      </c>
      <c r="D67" s="449" t="s">
        <v>9</v>
      </c>
      <c r="E67" s="381"/>
    </row>
    <row r="68" spans="1:5" s="8" customFormat="1" ht="30.75" customHeight="1">
      <c r="A68" s="738"/>
      <c r="B68" s="445" t="s">
        <v>417</v>
      </c>
      <c r="C68" s="325" t="s">
        <v>439</v>
      </c>
      <c r="D68" s="440" t="s">
        <v>9</v>
      </c>
      <c r="E68" s="6"/>
    </row>
    <row r="69" spans="1:5" s="8" customFormat="1" ht="33" customHeight="1">
      <c r="A69" s="737" t="s">
        <v>349</v>
      </c>
      <c r="B69" s="278" t="s">
        <v>418</v>
      </c>
      <c r="C69" s="451"/>
      <c r="D69" s="452"/>
      <c r="E69" s="371"/>
    </row>
    <row r="70" spans="1:5" s="8" customFormat="1" ht="33" customHeight="1">
      <c r="A70" s="729"/>
      <c r="B70" s="453" t="s">
        <v>419</v>
      </c>
      <c r="C70" s="438" t="s">
        <v>434</v>
      </c>
      <c r="D70" s="439" t="s">
        <v>9</v>
      </c>
      <c r="E70" s="375"/>
    </row>
    <row r="71" spans="1:5" s="8" customFormat="1" ht="33" customHeight="1">
      <c r="A71" s="729"/>
      <c r="B71" s="453" t="s">
        <v>420</v>
      </c>
      <c r="C71" s="438" t="s">
        <v>446</v>
      </c>
      <c r="D71" s="439" t="s">
        <v>9</v>
      </c>
      <c r="E71" s="375"/>
    </row>
    <row r="72" spans="1:5" s="8" customFormat="1" ht="33" customHeight="1">
      <c r="A72" s="729"/>
      <c r="B72" s="454" t="s">
        <v>421</v>
      </c>
      <c r="C72" s="329" t="s">
        <v>434</v>
      </c>
      <c r="D72" s="330" t="s">
        <v>9</v>
      </c>
      <c r="E72" s="378"/>
    </row>
    <row r="73" spans="1:5" s="8" customFormat="1" ht="27" customHeight="1">
      <c r="A73" s="729"/>
      <c r="B73" s="379" t="s">
        <v>422</v>
      </c>
      <c r="C73" s="5" t="s">
        <v>446</v>
      </c>
      <c r="D73" s="382" t="s">
        <v>9</v>
      </c>
      <c r="E73" s="381"/>
    </row>
    <row r="74" spans="1:5" s="8" customFormat="1" ht="27" customHeight="1">
      <c r="A74" s="738"/>
      <c r="B74" s="455" t="s">
        <v>490</v>
      </c>
      <c r="C74" s="423" t="s">
        <v>446</v>
      </c>
      <c r="D74" s="424" t="s">
        <v>9</v>
      </c>
      <c r="E74" s="6"/>
    </row>
    <row r="75" spans="1:5" ht="18" customHeight="1">
      <c r="A75" s="731" t="s">
        <v>172</v>
      </c>
      <c r="B75" s="398" t="s">
        <v>351</v>
      </c>
      <c r="C75" s="187" t="s">
        <v>434</v>
      </c>
      <c r="D75" s="186" t="s">
        <v>443</v>
      </c>
      <c r="E75" s="371" t="s">
        <v>352</v>
      </c>
    </row>
    <row r="76" spans="1:5" ht="18" customHeight="1">
      <c r="A76" s="732"/>
      <c r="B76" s="399" t="s">
        <v>423</v>
      </c>
      <c r="C76" s="185" t="s">
        <v>434</v>
      </c>
      <c r="D76" s="184" t="s">
        <v>444</v>
      </c>
      <c r="E76" s="4" t="s">
        <v>352</v>
      </c>
    </row>
    <row r="77" spans="1:5" ht="18.75" customHeight="1">
      <c r="A77" s="732"/>
      <c r="B77" s="399" t="s">
        <v>10</v>
      </c>
      <c r="C77" s="185" t="s">
        <v>434</v>
      </c>
      <c r="D77" s="184" t="s">
        <v>443</v>
      </c>
      <c r="E77" s="4"/>
    </row>
    <row r="78" spans="1:5" ht="18.75" customHeight="1">
      <c r="A78" s="732"/>
      <c r="B78" s="399" t="s">
        <v>11</v>
      </c>
      <c r="C78" s="185" t="s">
        <v>434</v>
      </c>
      <c r="D78" s="184" t="s">
        <v>443</v>
      </c>
      <c r="E78" s="4" t="s">
        <v>354</v>
      </c>
    </row>
    <row r="79" spans="1:5" ht="18.75" customHeight="1">
      <c r="A79" s="732"/>
      <c r="B79" s="399" t="s">
        <v>355</v>
      </c>
      <c r="C79" s="185" t="s">
        <v>446</v>
      </c>
      <c r="D79" s="184" t="s">
        <v>491</v>
      </c>
      <c r="E79" s="4"/>
    </row>
    <row r="80" spans="1:5" ht="18.75" customHeight="1">
      <c r="A80" s="732"/>
      <c r="B80" s="399" t="s">
        <v>12</v>
      </c>
      <c r="C80" s="185" t="s">
        <v>446</v>
      </c>
      <c r="D80" s="184" t="s">
        <v>168</v>
      </c>
      <c r="E80" s="4"/>
    </row>
    <row r="81" spans="1:5" ht="20.100000000000001" customHeight="1">
      <c r="A81" s="732"/>
      <c r="B81" s="399" t="s">
        <v>356</v>
      </c>
      <c r="C81" s="185" t="s">
        <v>434</v>
      </c>
      <c r="D81" s="184"/>
      <c r="E81" s="4"/>
    </row>
    <row r="82" spans="1:5" ht="27">
      <c r="A82" s="732"/>
      <c r="B82" s="399" t="s">
        <v>424</v>
      </c>
      <c r="C82" s="185" t="s">
        <v>434</v>
      </c>
      <c r="D82" s="184" t="s">
        <v>443</v>
      </c>
      <c r="E82" s="4"/>
    </row>
    <row r="83" spans="1:5" ht="27">
      <c r="A83" s="732"/>
      <c r="B83" s="399" t="s">
        <v>492</v>
      </c>
      <c r="C83" s="185" t="s">
        <v>446</v>
      </c>
      <c r="D83" s="184" t="s">
        <v>452</v>
      </c>
      <c r="E83" s="4" t="s">
        <v>358</v>
      </c>
    </row>
    <row r="84" spans="1:5" ht="40.5">
      <c r="A84" s="732"/>
      <c r="B84" s="407" t="s">
        <v>359</v>
      </c>
      <c r="C84" s="189" t="s">
        <v>16</v>
      </c>
      <c r="D84" s="188" t="s">
        <v>169</v>
      </c>
      <c r="E84" s="381"/>
    </row>
    <row r="85" spans="1:5" ht="27">
      <c r="A85" s="732"/>
      <c r="B85" s="477" t="s">
        <v>425</v>
      </c>
      <c r="C85" s="470" t="s">
        <v>446</v>
      </c>
      <c r="D85" s="478" t="s">
        <v>443</v>
      </c>
      <c r="E85" s="275"/>
    </row>
    <row r="86" spans="1:5" ht="20.100000000000001" customHeight="1">
      <c r="A86" s="731" t="s">
        <v>171</v>
      </c>
      <c r="B86" s="398" t="s">
        <v>351</v>
      </c>
      <c r="C86" s="187" t="s">
        <v>446</v>
      </c>
      <c r="D86" s="186" t="s">
        <v>443</v>
      </c>
      <c r="E86" s="371" t="s">
        <v>352</v>
      </c>
    </row>
    <row r="87" spans="1:5" ht="20.100000000000001" customHeight="1">
      <c r="A87" s="732"/>
      <c r="B87" s="399" t="s">
        <v>423</v>
      </c>
      <c r="C87" s="185" t="s">
        <v>446</v>
      </c>
      <c r="D87" s="184" t="s">
        <v>282</v>
      </c>
      <c r="E87" s="4" t="s">
        <v>352</v>
      </c>
    </row>
    <row r="88" spans="1:5" ht="22.5" customHeight="1">
      <c r="A88" s="732"/>
      <c r="B88" s="399" t="s">
        <v>10</v>
      </c>
      <c r="C88" s="185" t="s">
        <v>446</v>
      </c>
      <c r="D88" s="184" t="s">
        <v>443</v>
      </c>
      <c r="E88" s="4"/>
    </row>
    <row r="89" spans="1:5" ht="22.5" customHeight="1">
      <c r="A89" s="732"/>
      <c r="B89" s="399" t="s">
        <v>11</v>
      </c>
      <c r="C89" s="185" t="s">
        <v>434</v>
      </c>
      <c r="D89" s="184" t="s">
        <v>452</v>
      </c>
      <c r="E89" s="4" t="s">
        <v>354</v>
      </c>
    </row>
    <row r="90" spans="1:5" ht="22.5" customHeight="1">
      <c r="A90" s="732"/>
      <c r="B90" s="399" t="s">
        <v>355</v>
      </c>
      <c r="C90" s="185" t="s">
        <v>439</v>
      </c>
      <c r="D90" s="184" t="s">
        <v>491</v>
      </c>
      <c r="E90" s="4"/>
    </row>
    <row r="91" spans="1:5" ht="20.100000000000001" customHeight="1">
      <c r="A91" s="732"/>
      <c r="B91" s="399" t="s">
        <v>12</v>
      </c>
      <c r="C91" s="185" t="s">
        <v>446</v>
      </c>
      <c r="D91" s="184" t="s">
        <v>168</v>
      </c>
      <c r="E91" s="4"/>
    </row>
    <row r="92" spans="1:5" ht="20.100000000000001" customHeight="1">
      <c r="A92" s="732"/>
      <c r="B92" s="407" t="s">
        <v>362</v>
      </c>
      <c r="C92" s="189" t="s">
        <v>434</v>
      </c>
      <c r="D92" s="188"/>
      <c r="E92" s="381"/>
    </row>
    <row r="93" spans="1:5" ht="27">
      <c r="A93" s="732"/>
      <c r="B93" s="372" t="s">
        <v>424</v>
      </c>
      <c r="C93" s="409" t="s">
        <v>434</v>
      </c>
      <c r="D93" s="190" t="s">
        <v>452</v>
      </c>
      <c r="E93" s="375"/>
    </row>
    <row r="94" spans="1:5" ht="27">
      <c r="A94" s="732"/>
      <c r="B94" s="405" t="s">
        <v>469</v>
      </c>
      <c r="C94" s="406" t="s">
        <v>446</v>
      </c>
      <c r="D94" s="403" t="s">
        <v>482</v>
      </c>
      <c r="E94" s="378" t="s">
        <v>358</v>
      </c>
    </row>
    <row r="95" spans="1:5" ht="29.25" customHeight="1">
      <c r="A95" s="732"/>
      <c r="B95" s="477" t="s">
        <v>425</v>
      </c>
      <c r="C95" s="470" t="s">
        <v>446</v>
      </c>
      <c r="D95" s="478" t="s">
        <v>443</v>
      </c>
      <c r="E95" s="275"/>
    </row>
    <row r="96" spans="1:5" ht="20.100000000000001" customHeight="1">
      <c r="A96" s="731" t="s">
        <v>170</v>
      </c>
      <c r="B96" s="398" t="s">
        <v>351</v>
      </c>
      <c r="C96" s="187" t="s">
        <v>493</v>
      </c>
      <c r="D96" s="186" t="s">
        <v>494</v>
      </c>
      <c r="E96" s="371" t="s">
        <v>352</v>
      </c>
    </row>
    <row r="97" spans="1:5" s="8" customFormat="1" ht="21.75" customHeight="1">
      <c r="A97" s="732"/>
      <c r="B97" s="399" t="s">
        <v>423</v>
      </c>
      <c r="C97" s="185" t="s">
        <v>446</v>
      </c>
      <c r="D97" s="184" t="s">
        <v>443</v>
      </c>
      <c r="E97" s="4" t="s">
        <v>352</v>
      </c>
    </row>
    <row r="98" spans="1:5">
      <c r="A98" s="732"/>
      <c r="B98" s="399" t="s">
        <v>10</v>
      </c>
      <c r="C98" s="185" t="s">
        <v>434</v>
      </c>
      <c r="D98" s="184" t="s">
        <v>452</v>
      </c>
      <c r="E98" s="4"/>
    </row>
    <row r="99" spans="1:5">
      <c r="A99" s="732"/>
      <c r="B99" s="399" t="s">
        <v>11</v>
      </c>
      <c r="C99" s="185" t="s">
        <v>434</v>
      </c>
      <c r="D99" s="184" t="s">
        <v>443</v>
      </c>
      <c r="E99" s="4" t="s">
        <v>354</v>
      </c>
    </row>
    <row r="100" spans="1:5">
      <c r="A100" s="732"/>
      <c r="B100" s="399" t="s">
        <v>355</v>
      </c>
      <c r="C100" s="185" t="s">
        <v>446</v>
      </c>
      <c r="D100" s="184" t="s">
        <v>491</v>
      </c>
      <c r="E100" s="4"/>
    </row>
    <row r="101" spans="1:5" ht="20.100000000000001" customHeight="1">
      <c r="A101" s="732"/>
      <c r="B101" s="399" t="s">
        <v>12</v>
      </c>
      <c r="C101" s="185" t="s">
        <v>446</v>
      </c>
      <c r="D101" s="184" t="s">
        <v>168</v>
      </c>
      <c r="E101" s="4"/>
    </row>
    <row r="102" spans="1:5" ht="20.100000000000001" customHeight="1">
      <c r="A102" s="732"/>
      <c r="B102" s="407" t="s">
        <v>364</v>
      </c>
      <c r="C102" s="189"/>
      <c r="D102" s="188"/>
      <c r="E102" s="381"/>
    </row>
    <row r="103" spans="1:5" ht="27">
      <c r="A103" s="732"/>
      <c r="B103" s="372" t="s">
        <v>424</v>
      </c>
      <c r="C103" s="409" t="s">
        <v>446</v>
      </c>
      <c r="D103" s="190" t="s">
        <v>452</v>
      </c>
      <c r="E103" s="375"/>
    </row>
    <row r="104" spans="1:5" ht="27">
      <c r="A104" s="732"/>
      <c r="B104" s="405" t="s">
        <v>470</v>
      </c>
      <c r="C104" s="406" t="s">
        <v>446</v>
      </c>
      <c r="D104" s="403" t="s">
        <v>282</v>
      </c>
      <c r="E104" s="378" t="s">
        <v>358</v>
      </c>
    </row>
    <row r="105" spans="1:5" ht="27">
      <c r="A105" s="732"/>
      <c r="B105" s="477" t="s">
        <v>425</v>
      </c>
      <c r="C105" s="470" t="s">
        <v>434</v>
      </c>
      <c r="D105" s="478" t="s">
        <v>282</v>
      </c>
      <c r="E105" s="275"/>
    </row>
    <row r="106" spans="1:5" ht="52.5" customHeight="1">
      <c r="A106" s="731" t="s">
        <v>495</v>
      </c>
      <c r="B106" s="410" t="s">
        <v>365</v>
      </c>
      <c r="C106" s="411" t="s">
        <v>446</v>
      </c>
      <c r="D106" s="412" t="s">
        <v>9</v>
      </c>
      <c r="E106" s="371" t="s">
        <v>366</v>
      </c>
    </row>
    <row r="107" spans="1:5" ht="41.25" customHeight="1">
      <c r="A107" s="732"/>
      <c r="B107" s="372" t="s">
        <v>426</v>
      </c>
      <c r="C107" s="409" t="s">
        <v>446</v>
      </c>
      <c r="D107" s="190" t="s">
        <v>9</v>
      </c>
      <c r="E107" s="375"/>
    </row>
    <row r="108" spans="1:5" ht="60" customHeight="1">
      <c r="A108" s="732"/>
      <c r="B108" s="372" t="s">
        <v>427</v>
      </c>
      <c r="C108" s="409" t="s">
        <v>446</v>
      </c>
      <c r="D108" s="190" t="s">
        <v>9</v>
      </c>
      <c r="E108" s="375"/>
    </row>
    <row r="109" spans="1:5" ht="75" customHeight="1">
      <c r="A109" s="732"/>
      <c r="B109" s="372" t="s">
        <v>369</v>
      </c>
      <c r="C109" s="409" t="s">
        <v>5</v>
      </c>
      <c r="D109" s="190" t="s">
        <v>9</v>
      </c>
      <c r="E109" s="375"/>
    </row>
    <row r="110" spans="1:5" ht="27" customHeight="1">
      <c r="A110" s="732"/>
      <c r="B110" s="405" t="s">
        <v>428</v>
      </c>
      <c r="C110" s="406" t="s">
        <v>5</v>
      </c>
      <c r="D110" s="403" t="s">
        <v>9</v>
      </c>
      <c r="E110" s="378"/>
    </row>
    <row r="111" spans="1:5" ht="20.100000000000001" customHeight="1">
      <c r="A111" s="732"/>
      <c r="B111" s="399" t="s">
        <v>371</v>
      </c>
      <c r="C111" s="185" t="s">
        <v>434</v>
      </c>
      <c r="D111" s="184" t="s">
        <v>9</v>
      </c>
      <c r="E111" s="378" t="s">
        <v>366</v>
      </c>
    </row>
    <row r="112" spans="1:5" ht="20.100000000000001" customHeight="1">
      <c r="A112" s="732"/>
      <c r="B112" s="399" t="s">
        <v>10</v>
      </c>
      <c r="C112" s="185" t="s">
        <v>446</v>
      </c>
      <c r="D112" s="184" t="s">
        <v>9</v>
      </c>
      <c r="E112" s="4"/>
    </row>
    <row r="113" spans="1:5" ht="20.100000000000001" customHeight="1">
      <c r="A113" s="732"/>
      <c r="B113" s="399" t="s">
        <v>372</v>
      </c>
      <c r="C113" s="185" t="s">
        <v>446</v>
      </c>
      <c r="D113" s="184" t="s">
        <v>9</v>
      </c>
      <c r="E113" s="4" t="s">
        <v>354</v>
      </c>
    </row>
    <row r="114" spans="1:5" ht="20.100000000000001" customHeight="1">
      <c r="A114" s="732"/>
      <c r="B114" s="399" t="s">
        <v>429</v>
      </c>
      <c r="C114" s="185" t="s">
        <v>434</v>
      </c>
      <c r="D114" s="184" t="s">
        <v>9</v>
      </c>
      <c r="E114" s="4"/>
    </row>
    <row r="115" spans="1:5" ht="27">
      <c r="A115" s="732"/>
      <c r="B115" s="479" t="s">
        <v>376</v>
      </c>
      <c r="C115" s="472" t="s">
        <v>434</v>
      </c>
      <c r="D115" s="480" t="s">
        <v>452</v>
      </c>
      <c r="E115" s="269"/>
    </row>
    <row r="116" spans="1:5" ht="27">
      <c r="A116" s="732"/>
      <c r="B116" s="479" t="s">
        <v>471</v>
      </c>
      <c r="C116" s="472" t="s">
        <v>434</v>
      </c>
      <c r="D116" s="480" t="s">
        <v>443</v>
      </c>
      <c r="E116" s="269"/>
    </row>
    <row r="117" spans="1:5" ht="27">
      <c r="A117" s="733"/>
      <c r="B117" s="477" t="s">
        <v>377</v>
      </c>
      <c r="C117" s="470" t="s">
        <v>446</v>
      </c>
      <c r="D117" s="478" t="s">
        <v>443</v>
      </c>
      <c r="E117" s="275"/>
    </row>
    <row r="118" spans="1:5" ht="42.75" customHeight="1">
      <c r="A118" s="725" t="s">
        <v>189</v>
      </c>
      <c r="B118" s="410" t="s">
        <v>365</v>
      </c>
      <c r="C118" s="411" t="s">
        <v>446</v>
      </c>
      <c r="D118" s="412" t="s">
        <v>9</v>
      </c>
      <c r="E118" s="371" t="s">
        <v>366</v>
      </c>
    </row>
    <row r="119" spans="1:5" ht="42.75" customHeight="1">
      <c r="A119" s="726"/>
      <c r="B119" s="372" t="s">
        <v>430</v>
      </c>
      <c r="C119" s="409" t="s">
        <v>5</v>
      </c>
      <c r="D119" s="190" t="s">
        <v>9</v>
      </c>
      <c r="E119" s="375"/>
    </row>
    <row r="120" spans="1:5" ht="57" customHeight="1">
      <c r="A120" s="726"/>
      <c r="B120" s="372" t="s">
        <v>427</v>
      </c>
      <c r="C120" s="409" t="s">
        <v>434</v>
      </c>
      <c r="D120" s="190" t="s">
        <v>9</v>
      </c>
      <c r="E120" s="375"/>
    </row>
    <row r="121" spans="1:5" ht="71.25" customHeight="1">
      <c r="A121" s="726"/>
      <c r="B121" s="372" t="s">
        <v>369</v>
      </c>
      <c r="C121" s="409" t="s">
        <v>446</v>
      </c>
      <c r="D121" s="190" t="s">
        <v>9</v>
      </c>
      <c r="E121" s="375"/>
    </row>
    <row r="122" spans="1:5" ht="28.5" customHeight="1">
      <c r="A122" s="726"/>
      <c r="B122" s="405" t="s">
        <v>431</v>
      </c>
      <c r="C122" s="406" t="s">
        <v>434</v>
      </c>
      <c r="D122" s="403" t="s">
        <v>9</v>
      </c>
      <c r="E122" s="378"/>
    </row>
    <row r="123" spans="1:5" ht="14.25" customHeight="1">
      <c r="A123" s="726"/>
      <c r="B123" s="399" t="s">
        <v>371</v>
      </c>
      <c r="C123" s="185" t="s">
        <v>434</v>
      </c>
      <c r="D123" s="184" t="s">
        <v>9</v>
      </c>
      <c r="E123" s="378" t="s">
        <v>366</v>
      </c>
    </row>
    <row r="124" spans="1:5" ht="14.25" customHeight="1">
      <c r="A124" s="726"/>
      <c r="B124" s="399" t="s">
        <v>10</v>
      </c>
      <c r="C124" s="185" t="s">
        <v>434</v>
      </c>
      <c r="D124" s="184" t="s">
        <v>9</v>
      </c>
      <c r="E124" s="4"/>
    </row>
    <row r="125" spans="1:5" ht="14.25" customHeight="1">
      <c r="A125" s="726"/>
      <c r="B125" s="399" t="s">
        <v>372</v>
      </c>
      <c r="C125" s="185" t="s">
        <v>434</v>
      </c>
      <c r="D125" s="184" t="s">
        <v>9</v>
      </c>
      <c r="E125" s="4" t="s">
        <v>354</v>
      </c>
    </row>
    <row r="126" spans="1:5" ht="28.5" customHeight="1">
      <c r="A126" s="726"/>
      <c r="B126" s="479" t="s">
        <v>378</v>
      </c>
      <c r="C126" s="472" t="s">
        <v>434</v>
      </c>
      <c r="D126" s="480" t="s">
        <v>443</v>
      </c>
      <c r="E126" s="269"/>
    </row>
    <row r="127" spans="1:5" ht="28.5" customHeight="1">
      <c r="A127" s="726"/>
      <c r="B127" s="479" t="s">
        <v>472</v>
      </c>
      <c r="C127" s="472" t="s">
        <v>434</v>
      </c>
      <c r="D127" s="480" t="s">
        <v>443</v>
      </c>
      <c r="E127" s="269"/>
    </row>
    <row r="128" spans="1:5" ht="28.5" customHeight="1">
      <c r="A128" s="727"/>
      <c r="B128" s="477" t="s">
        <v>379</v>
      </c>
      <c r="C128" s="470" t="s">
        <v>434</v>
      </c>
      <c r="D128" s="478" t="s">
        <v>282</v>
      </c>
      <c r="E128" s="275"/>
    </row>
    <row r="129" spans="1:5" ht="33" customHeight="1">
      <c r="A129" s="723" t="s">
        <v>473</v>
      </c>
      <c r="B129" s="481" t="s">
        <v>474</v>
      </c>
      <c r="C129" s="475" t="s">
        <v>16</v>
      </c>
      <c r="D129" s="437" t="s">
        <v>169</v>
      </c>
      <c r="E129" s="270" t="s">
        <v>475</v>
      </c>
    </row>
    <row r="130" spans="1:5" ht="27">
      <c r="A130" s="724"/>
      <c r="B130" s="482" t="s">
        <v>476</v>
      </c>
      <c r="C130" s="470" t="s">
        <v>16</v>
      </c>
      <c r="D130" s="326" t="s">
        <v>169</v>
      </c>
      <c r="E130" s="275"/>
    </row>
    <row r="131" spans="1:5" ht="40.5" customHeight="1">
      <c r="A131" s="456" t="s">
        <v>7</v>
      </c>
      <c r="B131" s="276" t="s">
        <v>432</v>
      </c>
      <c r="C131" s="457" t="s">
        <v>5</v>
      </c>
      <c r="D131" s="458" t="s">
        <v>443</v>
      </c>
      <c r="E131" s="287"/>
    </row>
  </sheetData>
  <mergeCells count="23">
    <mergeCell ref="A75:A85"/>
    <mergeCell ref="A48:A49"/>
    <mergeCell ref="A1:E1"/>
    <mergeCell ref="C3:D3"/>
    <mergeCell ref="A4:A7"/>
    <mergeCell ref="A8:A12"/>
    <mergeCell ref="A13:A16"/>
    <mergeCell ref="A17:A23"/>
    <mergeCell ref="A24:A32"/>
    <mergeCell ref="A33:A34"/>
    <mergeCell ref="A35:A39"/>
    <mergeCell ref="A40:A44"/>
    <mergeCell ref="A45:A47"/>
    <mergeCell ref="A50:A53"/>
    <mergeCell ref="A54:A58"/>
    <mergeCell ref="A60:A65"/>
    <mergeCell ref="A66:A68"/>
    <mergeCell ref="A69:A74"/>
    <mergeCell ref="A129:A130"/>
    <mergeCell ref="A86:A95"/>
    <mergeCell ref="A96:A105"/>
    <mergeCell ref="A106:A117"/>
    <mergeCell ref="A118:A128"/>
  </mergeCells>
  <phoneticPr fontId="2"/>
  <pageMargins left="0.7" right="0.7" top="0.75" bottom="0.75" header="0.3" footer="0.3"/>
  <pageSetup paperSize="9" fitToHeight="0" orientation="landscape" r:id="rId1"/>
  <rowBreaks count="9" manualBreakCount="9">
    <brk id="12" max="16383" man="1"/>
    <brk id="23" max="16383" man="1"/>
    <brk id="39" max="16383" man="1"/>
    <brk id="49" max="16383" man="1"/>
    <brk id="59" max="16383" man="1"/>
    <brk id="74" max="16383" man="1"/>
    <brk id="95" max="16383" man="1"/>
    <brk id="105" max="16383" man="1"/>
    <brk id="1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87EA97-B41A-4EA1-A1C0-54F54892FC03}">
  <ds:schemaRefs>
    <ds:schemaRef ds:uri="http://schemas.microsoft.com/sharepoint/v3/contenttype/forms"/>
  </ds:schemaRefs>
</ds:datastoreItem>
</file>

<file path=customXml/itemProps2.xml><?xml version="1.0" encoding="utf-8"?>
<ds:datastoreItem xmlns:ds="http://schemas.openxmlformats.org/officeDocument/2006/customXml" ds:itemID="{B516306D-0751-49A5-9C18-1E3F99D15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CC369A2-D20A-4359-B8C3-7A561953591F}">
  <ds:schemaRefs>
    <ds:schemaRef ds:uri="http://www.w3.org/XML/1998/namespace"/>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5b563654-e1c2-4d72-bd1f-2ce341ee7fd3"/>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特定施設（Ｐ１～Ｐ２）</vt:lpstr>
      <vt:lpstr>特定施設（Ｐ３～Ｐ４）</vt:lpstr>
      <vt:lpstr>サービス提供体制強化加算</vt:lpstr>
      <vt:lpstr>参考様式　勤務実績表</vt:lpstr>
      <vt:lpstr>介護報酬自己点検シート（介護）</vt:lpstr>
      <vt:lpstr>介護報酬自己点検シート（予防）</vt:lpstr>
      <vt:lpstr>サービス提供体制強化加算!Print_Area</vt:lpstr>
      <vt:lpstr>'介護報酬自己点検シート（介護）'!Print_Area</vt:lpstr>
      <vt:lpstr>'特定施設（Ｐ１～Ｐ２）'!Print_Area</vt:lpstr>
      <vt:lpstr>'特定施設（Ｐ３～Ｐ４）'!Print_Area</vt:lpstr>
      <vt:lpstr>表紙!Print_Area</vt:lpstr>
      <vt:lpstr>'介護報酬自己点検シート（介護）'!Print_Titles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川野　景介</cp:lastModifiedBy>
  <cp:lastPrinted>2022-05-30T01:22:17Z</cp:lastPrinted>
  <dcterms:created xsi:type="dcterms:W3CDTF">2006-11-13T02:22:16Z</dcterms:created>
  <dcterms:modified xsi:type="dcterms:W3CDTF">2023-01-17T05:48:18Z</dcterms:modified>
</cp:coreProperties>
</file>