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4611\Desktop\施設系\２．施設サービス\介護老人福祉施設\"/>
    </mc:Choice>
  </mc:AlternateContent>
  <bookViews>
    <workbookView xWindow="0" yWindow="0" windowWidth="21555" windowHeight="9495" tabRatio="827"/>
  </bookViews>
  <sheets>
    <sheet name="表紙" sheetId="5" r:id="rId1"/>
    <sheet name="特養（Ｐ１～Ｐ３）" sheetId="6" r:id="rId2"/>
    <sheet name="特養（Ｐ４）" sheetId="7" r:id="rId3"/>
    <sheet name="特養（Ｐ５）" sheetId="8" r:id="rId4"/>
    <sheet name="参考様式　勤務実績表" sheetId="9" r:id="rId5"/>
    <sheet name="サービス提供体制強化加算等" sheetId="11" r:id="rId6"/>
    <sheet name="介護報酬自己点検シート" sheetId="12" r:id="rId7"/>
  </sheets>
  <definedNames>
    <definedName name="_xlnm.Print_Area" localSheetId="5">サービス提供体制強化加算等!$A$1:$U$28</definedName>
    <definedName name="_xlnm.Print_Area" localSheetId="6">介護報酬自己点検シート!$A$1:$E$338</definedName>
    <definedName name="_xlnm.Print_Area" localSheetId="1">'特養（Ｐ１～Ｐ３）'!$A$1:$Y$66</definedName>
    <definedName name="_xlnm.Print_Area" localSheetId="2">'特養（Ｐ４）'!$A$1:$BC$40</definedName>
    <definedName name="_xlnm.Print_Area" localSheetId="3">'特養（Ｐ５）'!$A$1:$X$18</definedName>
    <definedName name="_xlnm.Print_Area" localSheetId="0">表紙!$A$1:$Q$16</definedName>
    <definedName name="_xlnm.Print_Titles" localSheetId="6">介護報酬自己点検シート!$3:$3</definedName>
  </definedNames>
  <calcPr calcId="152511"/>
</workbook>
</file>

<file path=xl/calcChain.xml><?xml version="1.0" encoding="utf-8"?>
<calcChain xmlns="http://schemas.openxmlformats.org/spreadsheetml/2006/main">
  <c r="C20" i="11" l="1"/>
  <c r="T7" i="11" l="1"/>
  <c r="C8" i="11"/>
  <c r="T8" i="11"/>
  <c r="T11" i="11" s="1"/>
  <c r="C9" i="11"/>
  <c r="T9" i="11"/>
  <c r="T12" i="11" s="1"/>
  <c r="C10" i="11"/>
  <c r="T10" i="11"/>
  <c r="L11" i="11"/>
  <c r="O11" i="11"/>
  <c r="L12" i="11"/>
  <c r="O12" i="11"/>
  <c r="L13" i="11"/>
  <c r="O13" i="11"/>
  <c r="T18" i="11"/>
  <c r="T19" i="11"/>
  <c r="T20" i="11"/>
  <c r="L21" i="11"/>
  <c r="O21" i="11"/>
  <c r="L22" i="11"/>
  <c r="O22" i="11"/>
  <c r="T26" i="11"/>
  <c r="C27" i="11"/>
  <c r="T27" i="11"/>
  <c r="L28" i="11"/>
  <c r="O28" i="11"/>
  <c r="T13" i="11" l="1"/>
  <c r="T22" i="11"/>
  <c r="T28" i="11"/>
  <c r="T21" i="11"/>
  <c r="F16" i="8"/>
  <c r="I16" i="8"/>
  <c r="L16" i="8"/>
  <c r="O16" i="8"/>
  <c r="R16" i="8"/>
  <c r="U16" i="8"/>
  <c r="AO3" i="7"/>
  <c r="AT3" i="7" s="1"/>
  <c r="AO4" i="7"/>
  <c r="AT4" i="7" s="1"/>
  <c r="E5" i="7"/>
  <c r="H5" i="7"/>
  <c r="N5" i="7"/>
  <c r="Q5" i="7"/>
  <c r="T5" i="7"/>
  <c r="W5" i="7"/>
  <c r="Z5" i="7"/>
  <c r="AC5" i="7"/>
  <c r="AF5" i="7"/>
  <c r="AI5" i="7"/>
  <c r="AL5" i="7"/>
  <c r="AO5" i="7" l="1"/>
  <c r="AT5" i="7" s="1"/>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事前提出資料の提出日から数えて直近3ヶ月の勤務実績表をご提出ください。
（例）資料提出…8月の場合
　勤務実績表は5,6,7月分</t>
        </r>
      </text>
    </comment>
  </commentList>
</comments>
</file>

<file path=xl/sharedStrings.xml><?xml version="1.0" encoding="utf-8"?>
<sst xmlns="http://schemas.openxmlformats.org/spreadsheetml/2006/main" count="1456" uniqueCount="659">
  <si>
    <t>定員、人員基準に適合</t>
    <rPh sb="0" eb="2">
      <t>テイイン</t>
    </rPh>
    <rPh sb="3" eb="5">
      <t>ジンイン</t>
    </rPh>
    <rPh sb="5" eb="7">
      <t>キジュン</t>
    </rPh>
    <rPh sb="8" eb="10">
      <t>テキゴウ</t>
    </rPh>
    <phoneticPr fontId="2"/>
  </si>
  <si>
    <t>療養食加算</t>
    <rPh sb="0" eb="3">
      <t>リョウヨウショク</t>
    </rPh>
    <rPh sb="3" eb="5">
      <t>カサン</t>
    </rPh>
    <phoneticPr fontId="2"/>
  </si>
  <si>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2"/>
  </si>
  <si>
    <t>療養食の献立の作成の有無</t>
    <rPh sb="0" eb="3">
      <t>リョウヨウショク</t>
    </rPh>
    <rPh sb="4" eb="6">
      <t>コンダテ</t>
    </rPh>
    <rPh sb="7" eb="9">
      <t>サクセイ</t>
    </rPh>
    <rPh sb="10" eb="12">
      <t>ウム</t>
    </rPh>
    <phoneticPr fontId="2"/>
  </si>
  <si>
    <t>未整備</t>
    <rPh sb="0" eb="3">
      <t>ミセイビ</t>
    </rPh>
    <phoneticPr fontId="2"/>
  </si>
  <si>
    <t>ユニット型・・・２ユニットごとに１以上</t>
    <rPh sb="4" eb="5">
      <t>ガタ</t>
    </rPh>
    <rPh sb="17" eb="19">
      <t>イジョウ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</si>
  <si>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</si>
  <si>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</si>
  <si>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</si>
  <si>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作成</t>
    <rPh sb="0" eb="2">
      <t>サクセイ</t>
    </rPh>
    <phoneticPr fontId="2"/>
  </si>
  <si>
    <t>該当</t>
    <rPh sb="0" eb="2">
      <t>ガイトウ</t>
    </rPh>
    <phoneticPr fontId="2"/>
  </si>
  <si>
    <t>実施</t>
    <rPh sb="0" eb="2">
      <t>ジッシ</t>
    </rPh>
    <phoneticPr fontId="2"/>
  </si>
  <si>
    <t>満たす</t>
    <rPh sb="0" eb="1">
      <t>ミ</t>
    </rPh>
    <phoneticPr fontId="2"/>
  </si>
  <si>
    <t>満たさない</t>
    <rPh sb="0" eb="1">
      <t>ミ</t>
    </rPh>
    <phoneticPr fontId="2"/>
  </si>
  <si>
    <t>配置</t>
    <rPh sb="0" eb="2">
      <t>ハイチ</t>
    </rPh>
    <phoneticPr fontId="2"/>
  </si>
  <si>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2"/>
  </si>
  <si>
    <t>ユニットケア減算</t>
    <rPh sb="6" eb="8">
      <t>ゲンサン</t>
    </rPh>
    <phoneticPr fontId="2"/>
  </si>
  <si>
    <t>夜勤減算</t>
    <rPh sb="0" eb="2">
      <t>ヤキン</t>
    </rPh>
    <rPh sb="2" eb="4">
      <t>ゲンサン</t>
    </rPh>
    <phoneticPr fontId="2"/>
  </si>
  <si>
    <t>未配置</t>
    <rPh sb="0" eb="3">
      <t>ミハイチ</t>
    </rPh>
    <phoneticPr fontId="2"/>
  </si>
  <si>
    <t>利用者数25人以下</t>
    <rPh sb="0" eb="3">
      <t>リヨウシャ</t>
    </rPh>
    <rPh sb="3" eb="4">
      <t>スウ</t>
    </rPh>
    <rPh sb="6" eb="7">
      <t>ニン</t>
    </rPh>
    <rPh sb="7" eb="9">
      <t>イカ</t>
    </rPh>
    <phoneticPr fontId="2"/>
  </si>
  <si>
    <t>利用者数26人以上60人以下</t>
    <rPh sb="0" eb="3">
      <t>リヨウシャ</t>
    </rPh>
    <rPh sb="3" eb="4">
      <t>スウ</t>
    </rPh>
    <rPh sb="6" eb="7">
      <t>ニン</t>
    </rPh>
    <rPh sb="7" eb="9">
      <t>イジョウ</t>
    </rPh>
    <rPh sb="11" eb="12">
      <t>ニン</t>
    </rPh>
    <rPh sb="12" eb="14">
      <t>イカ</t>
    </rPh>
    <phoneticPr fontId="2"/>
  </si>
  <si>
    <t>初期加算</t>
    <rPh sb="0" eb="2">
      <t>ショキ</t>
    </rPh>
    <rPh sb="2" eb="4">
      <t>カサン</t>
    </rPh>
    <phoneticPr fontId="2"/>
  </si>
  <si>
    <t>身体拘束廃止未実施減算</t>
    <rPh sb="0" eb="2">
      <t>シンタイ</t>
    </rPh>
    <rPh sb="2" eb="4">
      <t>コウソク</t>
    </rPh>
    <rPh sb="4" eb="6">
      <t>ハイシ</t>
    </rPh>
    <rPh sb="6" eb="9">
      <t>ミジッシ</t>
    </rPh>
    <rPh sb="9" eb="11">
      <t>ゲンサン</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</si>
  <si>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</si>
  <si>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準ユニットケア加算</t>
    <rPh sb="0" eb="1">
      <t>ジュン</t>
    </rPh>
    <rPh sb="7" eb="9">
      <t>カサン</t>
    </rPh>
    <phoneticPr fontId="2"/>
  </si>
  <si>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2"/>
  </si>
  <si>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2"/>
  </si>
  <si>
    <t>準ユニットごとに常勤のユニットリーダー配置</t>
    <rPh sb="0" eb="1">
      <t>ジュン</t>
    </rPh>
    <rPh sb="8" eb="10">
      <t>ジョウキン</t>
    </rPh>
    <rPh sb="19" eb="21">
      <t>ハイチ</t>
    </rPh>
    <phoneticPr fontId="2"/>
  </si>
  <si>
    <t>精神科医師配置加算</t>
    <rPh sb="0" eb="3">
      <t>セイシンカ</t>
    </rPh>
    <rPh sb="3" eb="5">
      <t>イシ</t>
    </rPh>
    <rPh sb="5" eb="7">
      <t>ハイチ</t>
    </rPh>
    <rPh sb="7" eb="9">
      <t>カサン</t>
    </rPh>
    <phoneticPr fontId="2"/>
  </si>
  <si>
    <t>認知症入所者が全入所者の1/3以上</t>
    <rPh sb="0" eb="3">
      <t>ニンチショウ</t>
    </rPh>
    <rPh sb="3" eb="6">
      <t>ニュウショシャ</t>
    </rPh>
    <rPh sb="7" eb="8">
      <t>ゼン</t>
    </rPh>
    <rPh sb="8" eb="11">
      <t>ニュウショシャ</t>
    </rPh>
    <rPh sb="15" eb="17">
      <t>イジョウ</t>
    </rPh>
    <phoneticPr fontId="2"/>
  </si>
  <si>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2"/>
  </si>
  <si>
    <t>入所した日から起算して30日以内</t>
    <rPh sb="0" eb="2">
      <t>ニュウショ</t>
    </rPh>
    <rPh sb="4" eb="5">
      <t>ヒ</t>
    </rPh>
    <rPh sb="7" eb="9">
      <t>キサン</t>
    </rPh>
    <rPh sb="13" eb="16">
      <t>ニチイナイ</t>
    </rPh>
    <phoneticPr fontId="2"/>
  </si>
  <si>
    <t>入所期間が１月以上(見込みを含む)</t>
    <rPh sb="0" eb="2">
      <t>ニュウショ</t>
    </rPh>
    <rPh sb="2" eb="4">
      <t>キカン</t>
    </rPh>
    <rPh sb="6" eb="7">
      <t>ツキ</t>
    </rPh>
    <rPh sb="7" eb="9">
      <t>イジョウ</t>
    </rPh>
    <rPh sb="10" eb="12">
      <t>ミコ</t>
    </rPh>
    <rPh sb="14" eb="15">
      <t>フク</t>
    </rPh>
    <phoneticPr fontId="2"/>
  </si>
  <si>
    <t>相談援助の実施日、内容の記録の整備</t>
    <rPh sb="0" eb="2">
      <t>ソウダン</t>
    </rPh>
    <rPh sb="2" eb="4">
      <t>エンジョ</t>
    </rPh>
    <rPh sb="5" eb="8">
      <t>ジッシビ</t>
    </rPh>
    <rPh sb="9" eb="11">
      <t>ナイヨウ</t>
    </rPh>
    <rPh sb="12" eb="14">
      <t>キロク</t>
    </rPh>
    <rPh sb="15" eb="17">
      <t>セイビ</t>
    </rPh>
    <phoneticPr fontId="2"/>
  </si>
  <si>
    <t>退所時相談援助加算</t>
    <rPh sb="0" eb="3">
      <t>タイショジ</t>
    </rPh>
    <rPh sb="3" eb="5">
      <t>ソウダン</t>
    </rPh>
    <rPh sb="5" eb="7">
      <t>エンジョ</t>
    </rPh>
    <rPh sb="7" eb="9">
      <t>カサン</t>
    </rPh>
    <phoneticPr fontId="2"/>
  </si>
  <si>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2"/>
  </si>
  <si>
    <t>退所前連携加算</t>
    <rPh sb="0" eb="2">
      <t>タイショ</t>
    </rPh>
    <rPh sb="2" eb="3">
      <t>マエ</t>
    </rPh>
    <rPh sb="3" eb="5">
      <t>レンケイ</t>
    </rPh>
    <rPh sb="5" eb="7">
      <t>カサン</t>
    </rPh>
    <phoneticPr fontId="2"/>
  </si>
  <si>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2"/>
  </si>
  <si>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2"/>
  </si>
  <si>
    <t>経口移行加算</t>
    <rPh sb="0" eb="2">
      <t>ケイコウ</t>
    </rPh>
    <rPh sb="2" eb="4">
      <t>イコウ</t>
    </rPh>
    <rPh sb="4" eb="6">
      <t>カサン</t>
    </rPh>
    <phoneticPr fontId="2"/>
  </si>
  <si>
    <t>計画に基づく栄養管理の実施</t>
    <rPh sb="0" eb="2">
      <t>ケイカク</t>
    </rPh>
    <rPh sb="3" eb="4">
      <t>モト</t>
    </rPh>
    <rPh sb="6" eb="8">
      <t>エイヨウ</t>
    </rPh>
    <rPh sb="8" eb="10">
      <t>カンリ</t>
    </rPh>
    <rPh sb="11" eb="13">
      <t>ジッシ</t>
    </rPh>
    <phoneticPr fontId="2"/>
  </si>
  <si>
    <t>計画作成日から起算して180日以内</t>
    <rPh sb="0" eb="2">
      <t>ケイカク</t>
    </rPh>
    <rPh sb="2" eb="5">
      <t>サクセイビ</t>
    </rPh>
    <rPh sb="7" eb="9">
      <t>キサン</t>
    </rPh>
    <rPh sb="14" eb="15">
      <t>ニチ</t>
    </rPh>
    <rPh sb="15" eb="17">
      <t>イナイ</t>
    </rPh>
    <phoneticPr fontId="2"/>
  </si>
  <si>
    <t>180日を超える場合の医師の指示の有無</t>
    <rPh sb="3" eb="4">
      <t>ニチ</t>
    </rPh>
    <rPh sb="5" eb="6">
      <t>コ</t>
    </rPh>
    <rPh sb="8" eb="10">
      <t>バアイ</t>
    </rPh>
    <rPh sb="11" eb="13">
      <t>イシ</t>
    </rPh>
    <rPh sb="14" eb="16">
      <t>シジ</t>
    </rPh>
    <rPh sb="17" eb="19">
      <t>ウム</t>
    </rPh>
    <phoneticPr fontId="2"/>
  </si>
  <si>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2"/>
  </si>
  <si>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2"/>
  </si>
  <si>
    <t>在宅復帰支援機能加算</t>
    <rPh sb="0" eb="2">
      <t>ザイタク</t>
    </rPh>
    <rPh sb="2" eb="4">
      <t>フッキ</t>
    </rPh>
    <rPh sb="4" eb="6">
      <t>シエン</t>
    </rPh>
    <rPh sb="6" eb="8">
      <t>キノウ</t>
    </rPh>
    <rPh sb="8" eb="10">
      <t>カサン</t>
    </rPh>
    <phoneticPr fontId="2"/>
  </si>
  <si>
    <t>入所者の家族との連絡調整の実施</t>
    <rPh sb="0" eb="3">
      <t>ニュウショシャ</t>
    </rPh>
    <rPh sb="4" eb="6">
      <t>カゾク</t>
    </rPh>
    <rPh sb="8" eb="10">
      <t>レンラク</t>
    </rPh>
    <rPh sb="10" eb="12">
      <t>チョウセイ</t>
    </rPh>
    <rPh sb="13" eb="15">
      <t>ジッシ</t>
    </rPh>
    <phoneticPr fontId="2"/>
  </si>
  <si>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2"/>
  </si>
  <si>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2"/>
  </si>
  <si>
    <t>在宅・入所相互利用加算</t>
    <rPh sb="0" eb="2">
      <t>ザイタク</t>
    </rPh>
    <rPh sb="3" eb="5">
      <t>ニュウショ</t>
    </rPh>
    <rPh sb="5" eb="7">
      <t>ソウゴ</t>
    </rPh>
    <rPh sb="7" eb="9">
      <t>リヨウ</t>
    </rPh>
    <rPh sb="9" eb="11">
      <t>カサン</t>
    </rPh>
    <phoneticPr fontId="2"/>
  </si>
  <si>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2"/>
  </si>
  <si>
    <t>算定していない</t>
    <rPh sb="0" eb="2">
      <t>サンテイ</t>
    </rPh>
    <phoneticPr fontId="2"/>
  </si>
  <si>
    <t>受けている</t>
    <rPh sb="0" eb="1">
      <t>ウ</t>
    </rPh>
    <phoneticPr fontId="2"/>
  </si>
  <si>
    <t>180日以内</t>
    <rPh sb="3" eb="6">
      <t>ニチイナイ</t>
    </rPh>
    <phoneticPr fontId="2"/>
  </si>
  <si>
    <t>利用者数61人以上80人以下</t>
    <rPh sb="0" eb="3">
      <t>リヨウシャ</t>
    </rPh>
    <rPh sb="3" eb="4">
      <t>スウ</t>
    </rPh>
    <rPh sb="6" eb="7">
      <t>ニン</t>
    </rPh>
    <rPh sb="7" eb="9">
      <t>イジョウ</t>
    </rPh>
    <rPh sb="11" eb="12">
      <t>ニン</t>
    </rPh>
    <rPh sb="12" eb="14">
      <t>イカ</t>
    </rPh>
    <phoneticPr fontId="2"/>
  </si>
  <si>
    <t>利用者数81人以上100人以下</t>
    <rPh sb="0" eb="3">
      <t>リヨウシャ</t>
    </rPh>
    <rPh sb="3" eb="4">
      <t>スウ</t>
    </rPh>
    <rPh sb="6" eb="9">
      <t>ニンイジョウ</t>
    </rPh>
    <rPh sb="12" eb="13">
      <t>ニン</t>
    </rPh>
    <rPh sb="13" eb="15">
      <t>イカ</t>
    </rPh>
    <phoneticPr fontId="2"/>
  </si>
  <si>
    <t>利用者数101人以上</t>
    <rPh sb="0" eb="3">
      <t>リヨウシャ</t>
    </rPh>
    <rPh sb="3" eb="4">
      <t>スウ</t>
    </rPh>
    <rPh sb="7" eb="10">
      <t>ニンイジョウ</t>
    </rPh>
    <phoneticPr fontId="2"/>
  </si>
  <si>
    <t>看護・介護１人未満</t>
    <rPh sb="0" eb="2">
      <t>カンゴ</t>
    </rPh>
    <rPh sb="3" eb="5">
      <t>カイゴ</t>
    </rPh>
    <rPh sb="6" eb="7">
      <t>ニン</t>
    </rPh>
    <rPh sb="7" eb="9">
      <t>ミマン</t>
    </rPh>
    <phoneticPr fontId="2"/>
  </si>
  <si>
    <t>常勤看護師１名以上</t>
    <rPh sb="0" eb="2">
      <t>ジョウキン</t>
    </rPh>
    <rPh sb="2" eb="5">
      <t>カンゴシ</t>
    </rPh>
    <rPh sb="6" eb="7">
      <t>メイ</t>
    </rPh>
    <rPh sb="7" eb="9">
      <t>イジョウ</t>
    </rPh>
    <phoneticPr fontId="2"/>
  </si>
  <si>
    <t>サービス提供体制強化加算を算定していない</t>
    <rPh sb="4" eb="6">
      <t>テイキョウ</t>
    </rPh>
    <rPh sb="6" eb="8">
      <t>タイセイ</t>
    </rPh>
    <rPh sb="8" eb="10">
      <t>キョウカ</t>
    </rPh>
    <rPh sb="10" eb="12">
      <t>カサン</t>
    </rPh>
    <rPh sb="13" eb="15">
      <t>サンテイ</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</si>
  <si>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</si>
  <si>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利用者に応じた適切なサービス提供</t>
    <rPh sb="0" eb="3">
      <t>リヨウシャ</t>
    </rPh>
    <rPh sb="4" eb="5">
      <t>オウ</t>
    </rPh>
    <rPh sb="7" eb="9">
      <t>テキセツ</t>
    </rPh>
    <rPh sb="14" eb="16">
      <t>テイキョウ</t>
    </rPh>
    <phoneticPr fontId="2"/>
  </si>
  <si>
    <t>短期入所生活介護のベッドの活用の有無</t>
    <rPh sb="0" eb="2">
      <t>タンキ</t>
    </rPh>
    <rPh sb="2" eb="4">
      <t>ニュウショ</t>
    </rPh>
    <rPh sb="4" eb="6">
      <t>セイカツ</t>
    </rPh>
    <rPh sb="6" eb="8">
      <t>カイゴ</t>
    </rPh>
    <rPh sb="13" eb="15">
      <t>カツヨウ</t>
    </rPh>
    <rPh sb="16" eb="18">
      <t>ウム</t>
    </rPh>
    <phoneticPr fontId="2"/>
  </si>
  <si>
    <t>入所期間が１月以上</t>
    <rPh sb="0" eb="2">
      <t>ニュウショ</t>
    </rPh>
    <rPh sb="2" eb="4">
      <t>キカン</t>
    </rPh>
    <rPh sb="6" eb="7">
      <t>ツキ</t>
    </rPh>
    <rPh sb="7" eb="9">
      <t>イジョウ</t>
    </rPh>
    <phoneticPr fontId="2"/>
  </si>
  <si>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2"/>
  </si>
  <si>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2"/>
  </si>
  <si>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2"/>
  </si>
  <si>
    <t>入所者数が100人超の場合、入所者の数を100で除した数以上配置</t>
    <rPh sb="0" eb="3">
      <t>ニュウショシャ</t>
    </rPh>
    <rPh sb="3" eb="4">
      <t>スウ</t>
    </rPh>
    <rPh sb="8" eb="9">
      <t>ニン</t>
    </rPh>
    <rPh sb="9" eb="10">
      <t>コ</t>
    </rPh>
    <rPh sb="11" eb="13">
      <t>バアイ</t>
    </rPh>
    <rPh sb="14" eb="17">
      <t>ニュウショシャ</t>
    </rPh>
    <rPh sb="18" eb="19">
      <t>スウ</t>
    </rPh>
    <rPh sb="24" eb="25">
      <t>ジョ</t>
    </rPh>
    <rPh sb="27" eb="28">
      <t>スウ</t>
    </rPh>
    <rPh sb="28" eb="30">
      <t>イジョウ</t>
    </rPh>
    <rPh sb="30" eb="32">
      <t>ハイチ</t>
    </rPh>
    <phoneticPr fontId="2"/>
  </si>
  <si>
    <t>退所の理由が病院、診療所及び他の介護保険施設への入院・入所、死亡ではない</t>
    <rPh sb="0" eb="2">
      <t>タイショ</t>
    </rPh>
    <rPh sb="3" eb="5">
      <t>リユウ</t>
    </rPh>
    <rPh sb="6" eb="8">
      <t>ビョウイン</t>
    </rPh>
    <rPh sb="9" eb="12">
      <t>シンリョウジョ</t>
    </rPh>
    <rPh sb="12" eb="13">
      <t>オヨ</t>
    </rPh>
    <rPh sb="14" eb="15">
      <t>ホカ</t>
    </rPh>
    <rPh sb="16" eb="18">
      <t>カイゴ</t>
    </rPh>
    <rPh sb="18" eb="20">
      <t>ホケン</t>
    </rPh>
    <rPh sb="20" eb="22">
      <t>シセツ</t>
    </rPh>
    <rPh sb="24" eb="26">
      <t>ニュウイン</t>
    </rPh>
    <rPh sb="27" eb="29">
      <t>ニュウショ</t>
    </rPh>
    <rPh sb="30" eb="32">
      <t>シボウ</t>
    </rPh>
    <phoneticPr fontId="2"/>
  </si>
  <si>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2"/>
  </si>
  <si>
    <t>定員、人員基準に適合</t>
  </si>
  <si>
    <t>看護体制加算（Ⅰ）イ</t>
    <rPh sb="0" eb="2">
      <t>カンゴ</t>
    </rPh>
    <rPh sb="2" eb="4">
      <t>タイセイ</t>
    </rPh>
    <rPh sb="4" eb="6">
      <t>カサン</t>
    </rPh>
    <phoneticPr fontId="2"/>
  </si>
  <si>
    <t>看護体制加算（Ⅰ）ロ</t>
    <rPh sb="0" eb="2">
      <t>カンゴ</t>
    </rPh>
    <rPh sb="2" eb="4">
      <t>タイセイ</t>
    </rPh>
    <rPh sb="4" eb="6">
      <t>カサン</t>
    </rPh>
    <phoneticPr fontId="2"/>
  </si>
  <si>
    <t>看護体制加算（Ⅱ）イ</t>
    <rPh sb="0" eb="2">
      <t>カンゴ</t>
    </rPh>
    <rPh sb="2" eb="4">
      <t>タイセイ</t>
    </rPh>
    <rPh sb="4" eb="6">
      <t>カサン</t>
    </rPh>
    <phoneticPr fontId="2"/>
  </si>
  <si>
    <t>看護体制加算（Ⅱ）ロ</t>
    <rPh sb="0" eb="2">
      <t>カンゴ</t>
    </rPh>
    <rPh sb="2" eb="4">
      <t>タイセイ</t>
    </rPh>
    <rPh sb="4" eb="6">
      <t>カサン</t>
    </rPh>
    <phoneticPr fontId="2"/>
  </si>
  <si>
    <t>経口維持加算（Ⅰ）</t>
    <rPh sb="0" eb="2">
      <t>ケイコウ</t>
    </rPh>
    <rPh sb="2" eb="4">
      <t>イジ</t>
    </rPh>
    <rPh sb="4" eb="6">
      <t>カサン</t>
    </rPh>
    <phoneticPr fontId="2"/>
  </si>
  <si>
    <t>経口維持加算（Ⅱ）</t>
    <rPh sb="0" eb="2">
      <t>ケイコウ</t>
    </rPh>
    <rPh sb="2" eb="4">
      <t>イジ</t>
    </rPh>
    <rPh sb="4" eb="6">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</si>
  <si>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</si>
  <si>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</si>
  <si>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2"/>
  </si>
  <si>
    <t>退所前訪問相談援助加算</t>
    <rPh sb="0" eb="2">
      <t>タイショ</t>
    </rPh>
    <rPh sb="2" eb="3">
      <t>マエ</t>
    </rPh>
    <rPh sb="3" eb="5">
      <t>ホウモン</t>
    </rPh>
    <rPh sb="5" eb="7">
      <t>ソウダン</t>
    </rPh>
    <rPh sb="7" eb="9">
      <t>エンジョ</t>
    </rPh>
    <rPh sb="9" eb="11">
      <t>カサン</t>
    </rPh>
    <phoneticPr fontId="2"/>
  </si>
  <si>
    <t>入所者又は家族等への説明、同意</t>
    <rPh sb="0" eb="3">
      <t>ニュウショシャ</t>
    </rPh>
    <rPh sb="3" eb="4">
      <t>マタ</t>
    </rPh>
    <rPh sb="5" eb="7">
      <t>カゾク</t>
    </rPh>
    <rPh sb="7" eb="8">
      <t>トウ</t>
    </rPh>
    <rPh sb="10" eb="12">
      <t>セツメイ</t>
    </rPh>
    <rPh sb="13" eb="15">
      <t>ドウイ</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</si>
  <si>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</si>
  <si>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</si>
  <si>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</si>
  <si>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</si>
  <si>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</si>
  <si>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</si>
  <si>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</si>
  <si>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</si>
  <si>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</si>
  <si>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</si>
  <si>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退所に向けた施設サービス計画の策定</t>
    <rPh sb="0" eb="2">
      <t>タイショ</t>
    </rPh>
    <rPh sb="3" eb="4">
      <t>ム</t>
    </rPh>
    <rPh sb="6" eb="8">
      <t>シセツ</t>
    </rPh>
    <rPh sb="12" eb="14">
      <t>ケイカク</t>
    </rPh>
    <rPh sb="15" eb="17">
      <t>サクテイ</t>
    </rPh>
    <phoneticPr fontId="2"/>
  </si>
  <si>
    <t>利用者又は家族の同意</t>
    <rPh sb="0" eb="3">
      <t>リヨウシャ</t>
    </rPh>
    <rPh sb="3" eb="4">
      <t>マタ</t>
    </rPh>
    <rPh sb="5" eb="7">
      <t>カゾク</t>
    </rPh>
    <rPh sb="8" eb="10">
      <t>ドウイ</t>
    </rPh>
    <phoneticPr fontId="2"/>
  </si>
  <si>
    <t>□</t>
  </si>
  <si>
    <t>あり</t>
  </si>
  <si>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2"/>
  </si>
  <si>
    <t>日常生活継続支援加算（Ⅱ）</t>
    <rPh sb="0" eb="2">
      <t>ニチジョウ</t>
    </rPh>
    <rPh sb="2" eb="4">
      <t>セイカツ</t>
    </rPh>
    <rPh sb="4" eb="6">
      <t>ケイゾク</t>
    </rPh>
    <rPh sb="6" eb="8">
      <t>シエン</t>
    </rPh>
    <rPh sb="8" eb="10">
      <t>カサン</t>
    </rPh>
    <phoneticPr fontId="2"/>
  </si>
  <si>
    <t>算定している</t>
    <rPh sb="0" eb="2">
      <t>サンテイ</t>
    </rPh>
    <phoneticPr fontId="2"/>
  </si>
  <si>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2"/>
  </si>
  <si>
    <t>協力歯科医療機関を定めている</t>
    <rPh sb="0" eb="4">
      <t>キョウリョクシカ</t>
    </rPh>
    <rPh sb="4" eb="6">
      <t>イリョウ</t>
    </rPh>
    <rPh sb="6" eb="8">
      <t>キカン</t>
    </rPh>
    <rPh sb="9" eb="10">
      <t>サダ</t>
    </rPh>
    <phoneticPr fontId="2"/>
  </si>
  <si>
    <t>定めている</t>
    <rPh sb="0" eb="1">
      <t>サダ</t>
    </rPh>
    <phoneticPr fontId="2"/>
  </si>
  <si>
    <t>経口維持加算Ⅰを算定している</t>
    <rPh sb="0" eb="2">
      <t>ケイコウ</t>
    </rPh>
    <rPh sb="2" eb="6">
      <t>イジカサン</t>
    </rPh>
    <rPh sb="8" eb="10">
      <t>サンテイ</t>
    </rPh>
    <phoneticPr fontId="2"/>
  </si>
  <si>
    <t>参加している</t>
    <rPh sb="0" eb="2">
      <t>サンカ</t>
    </rPh>
    <phoneticPr fontId="2"/>
  </si>
  <si>
    <t>常勤医師配置加算</t>
    <rPh sb="0" eb="2">
      <t>ジョウキン</t>
    </rPh>
    <rPh sb="2" eb="4">
      <t>イシ</t>
    </rPh>
    <rPh sb="4" eb="6">
      <t>ハイチ</t>
    </rPh>
    <rPh sb="6" eb="8">
      <t>カサン</t>
    </rPh>
    <phoneticPr fontId="2"/>
  </si>
  <si>
    <t>入院・外泊時費用</t>
    <rPh sb="0" eb="2">
      <t>ニュウイン</t>
    </rPh>
    <rPh sb="3" eb="6">
      <t>ガイハクジ</t>
    </rPh>
    <rPh sb="6" eb="8">
      <t>ヒヨウ</t>
    </rPh>
    <phoneticPr fontId="2"/>
  </si>
  <si>
    <t>日常生活継続支援加算（Ⅰ）</t>
    <rPh sb="0" eb="2">
      <t>ニチジョウ</t>
    </rPh>
    <rPh sb="2" eb="4">
      <t>セイカツ</t>
    </rPh>
    <rPh sb="4" eb="6">
      <t>ケイゾク</t>
    </rPh>
    <rPh sb="6" eb="8">
      <t>シエン</t>
    </rPh>
    <rPh sb="8" eb="10">
      <t>カサン</t>
    </rPh>
    <phoneticPr fontId="2"/>
  </si>
  <si>
    <t>看護職員の数が常勤換算方法で２５又はその端数を増すごとに１以上かつ人員基準配置数＋１以上</t>
    <rPh sb="0" eb="2">
      <t>カンゴ</t>
    </rPh>
    <rPh sb="2" eb="4">
      <t>ショクイン</t>
    </rPh>
    <rPh sb="5" eb="6">
      <t>カズ</t>
    </rPh>
    <rPh sb="7" eb="9">
      <t>ジョウキン</t>
    </rPh>
    <rPh sb="9" eb="11">
      <t>カンサン</t>
    </rPh>
    <rPh sb="11" eb="13">
      <t>ホウホウ</t>
    </rPh>
    <rPh sb="16" eb="17">
      <t>マタ</t>
    </rPh>
    <rPh sb="20" eb="22">
      <t>ハスウ</t>
    </rPh>
    <rPh sb="23" eb="24">
      <t>マ</t>
    </rPh>
    <rPh sb="29" eb="31">
      <t>イジョウ</t>
    </rPh>
    <rPh sb="33" eb="35">
      <t>ジンイン</t>
    </rPh>
    <rPh sb="35" eb="37">
      <t>キジュン</t>
    </rPh>
    <rPh sb="37" eb="40">
      <t>ハイチスウ</t>
    </rPh>
    <rPh sb="42" eb="44">
      <t>イジョウ</t>
    </rPh>
    <phoneticPr fontId="2"/>
  </si>
  <si>
    <t>看護職員との連携による２４時間連絡できる体制</t>
    <rPh sb="0" eb="2">
      <t>カンゴ</t>
    </rPh>
    <rPh sb="2" eb="4">
      <t>ショクイン</t>
    </rPh>
    <rPh sb="6" eb="8">
      <t>レンケイ</t>
    </rPh>
    <rPh sb="13" eb="15">
      <t>ジカン</t>
    </rPh>
    <rPh sb="15" eb="17">
      <t>レンラク</t>
    </rPh>
    <rPh sb="20" eb="22">
      <t>タイセイ</t>
    </rPh>
    <phoneticPr fontId="2"/>
  </si>
  <si>
    <t>入院又は外泊をした場合</t>
    <rPh sb="0" eb="2">
      <t>ニュウイン</t>
    </rPh>
    <rPh sb="2" eb="3">
      <t>マタ</t>
    </rPh>
    <rPh sb="4" eb="6">
      <t>ガイハク</t>
    </rPh>
    <rPh sb="9" eb="11">
      <t>バアイ</t>
    </rPh>
    <phoneticPr fontId="2"/>
  </si>
  <si>
    <t>30日以上の入院後の再入所</t>
    <rPh sb="2" eb="3">
      <t>ニチ</t>
    </rPh>
    <rPh sb="3" eb="5">
      <t>イジョウ</t>
    </rPh>
    <rPh sb="6" eb="8">
      <t>ニュウイン</t>
    </rPh>
    <rPh sb="8" eb="9">
      <t>ノチ</t>
    </rPh>
    <rPh sb="10" eb="11">
      <t>サイ</t>
    </rPh>
    <rPh sb="11" eb="13">
      <t>ニュウショ</t>
    </rPh>
    <phoneticPr fontId="2"/>
  </si>
  <si>
    <t>常勤の看護師を１名以上配置し、看護職員又は病院等の看護職員との連携により２４時間連絡できる体制を確保</t>
    <rPh sb="0" eb="2">
      <t>ジョウキン</t>
    </rPh>
    <rPh sb="3" eb="6">
      <t>カンゴシ</t>
    </rPh>
    <rPh sb="8" eb="9">
      <t>メイ</t>
    </rPh>
    <rPh sb="9" eb="13">
      <t>イジョウハイチ</t>
    </rPh>
    <rPh sb="15" eb="17">
      <t>カンゴ</t>
    </rPh>
    <rPh sb="17" eb="19">
      <t>ショクイン</t>
    </rPh>
    <rPh sb="19" eb="20">
      <t>マタ</t>
    </rPh>
    <rPh sb="21" eb="23">
      <t>ビョウイン</t>
    </rPh>
    <rPh sb="23" eb="24">
      <t>トウ</t>
    </rPh>
    <rPh sb="25" eb="27">
      <t>カンゴ</t>
    </rPh>
    <rPh sb="27" eb="29">
      <t>ショクイン</t>
    </rPh>
    <rPh sb="31" eb="33">
      <t>レンケイ</t>
    </rPh>
    <rPh sb="38" eb="40">
      <t>ジカン</t>
    </rPh>
    <rPh sb="40" eb="42">
      <t>レンラク</t>
    </rPh>
    <rPh sb="45" eb="47">
      <t>タイセイ</t>
    </rPh>
    <rPh sb="48" eb="50">
      <t>カクホ</t>
    </rPh>
    <phoneticPr fontId="2"/>
  </si>
  <si>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2"/>
  </si>
  <si>
    <t>看取りに関する職員研修の実施</t>
    <rPh sb="0" eb="2">
      <t>ミト</t>
    </rPh>
    <rPh sb="4" eb="5">
      <t>カン</t>
    </rPh>
    <rPh sb="7" eb="9">
      <t>ショクイン</t>
    </rPh>
    <rPh sb="9" eb="11">
      <t>ケンシュウ</t>
    </rPh>
    <rPh sb="12" eb="14">
      <t>ジッシ</t>
    </rPh>
    <phoneticPr fontId="2"/>
  </si>
  <si>
    <t>介護職員、看護職員ごとの認知症ケアに関する研修計画の作成及び研修の実施又は実施を予定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5" eb="36">
      <t>マタ</t>
    </rPh>
    <rPh sb="37" eb="39">
      <t>ジッシ</t>
    </rPh>
    <rPh sb="40" eb="42">
      <t>ヨテイ</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</si>
  <si>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</si>
  <si>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再入所時栄養連携加算</t>
    <rPh sb="0" eb="3">
      <t>サイニュウショ</t>
    </rPh>
    <rPh sb="3" eb="4">
      <t>ジ</t>
    </rPh>
    <rPh sb="4" eb="6">
      <t>エイヨウ</t>
    </rPh>
    <rPh sb="6" eb="8">
      <t>レンケイ</t>
    </rPh>
    <rPh sb="8" eb="10">
      <t>カサン</t>
    </rPh>
    <phoneticPr fontId="2"/>
  </si>
  <si>
    <t>配置医師緊急時対応加算</t>
    <rPh sb="0" eb="2">
      <t>ハイチ</t>
    </rPh>
    <rPh sb="2" eb="4">
      <t>イシ</t>
    </rPh>
    <rPh sb="4" eb="7">
      <t>キンキュウジ</t>
    </rPh>
    <rPh sb="7" eb="9">
      <t>タイオウ</t>
    </rPh>
    <rPh sb="9" eb="11">
      <t>カサン</t>
    </rPh>
    <phoneticPr fontId="2"/>
  </si>
  <si>
    <t>注２）</t>
  </si>
  <si>
    <t>複数の事業所を併設している事業所については，事業ごとに資料を作成してください。（重複する部分は省略可）</t>
  </si>
  <si>
    <t>注１）</t>
  </si>
  <si>
    <t>施設名</t>
    <rPh sb="0" eb="2">
      <t>シセツ</t>
    </rPh>
    <rPh sb="2" eb="3">
      <t>ナ</t>
    </rPh>
    <phoneticPr fontId="2"/>
  </si>
  <si>
    <t>事業所番号</t>
    <rPh sb="0" eb="3">
      <t>ジギョウショ</t>
    </rPh>
    <rPh sb="3" eb="5">
      <t>バンゴウ</t>
    </rPh>
    <phoneticPr fontId="2"/>
  </si>
  <si>
    <t>６　ユニット型施設の場合，ユニットリーダは，備考欄にユニットリーダと記載してください。</t>
    <rPh sb="6" eb="7">
      <t>カタ</t>
    </rPh>
    <rPh sb="7" eb="9">
      <t>シセツ</t>
    </rPh>
    <rPh sb="10" eb="12">
      <t>バアイ</t>
    </rPh>
    <rPh sb="22" eb="24">
      <t>ビコウ</t>
    </rPh>
    <rPh sb="24" eb="25">
      <t>ラン</t>
    </rPh>
    <rPh sb="34" eb="36">
      <t>キサイ</t>
    </rPh>
    <phoneticPr fontId="2"/>
  </si>
  <si>
    <t>５　勤続年数とは，各月の前月の末日時点における勤続年数をいい，勤続年数の算定にあたっては，当該事業所における勤続年数に加え，同一法人の</t>
  </si>
  <si>
    <t>４　常勤換算数は，常勤専任者の勤務時間を１．０として算出する。（例えば常勤専任者の勤務時間が週４０時間である場合に，当該職員が</t>
    <rPh sb="2" eb="4">
      <t>ジョウキン</t>
    </rPh>
    <rPh sb="4" eb="6">
      <t>カンザン</t>
    </rPh>
    <rPh sb="9" eb="11">
      <t>ジョウキン</t>
    </rPh>
    <rPh sb="26" eb="28">
      <t>サンシュツ</t>
    </rPh>
    <rPh sb="41" eb="43">
      <t>キンム</t>
    </rPh>
    <rPh sb="43" eb="45">
      <t>ジカン</t>
    </rPh>
    <rPh sb="58" eb="60">
      <t>トウガイ</t>
    </rPh>
    <rPh sb="60" eb="62">
      <t>ショクイン</t>
    </rPh>
    <phoneticPr fontId="2"/>
  </si>
  <si>
    <t>※</t>
    <phoneticPr fontId="2"/>
  </si>
  <si>
    <t>月</t>
    <rPh sb="0" eb="1">
      <t>ツキ</t>
    </rPh>
    <phoneticPr fontId="2"/>
  </si>
  <si>
    <t>年</t>
    <rPh sb="0" eb="1">
      <t>ネン</t>
    </rPh>
    <phoneticPr fontId="2"/>
  </si>
  <si>
    <t>うち通所</t>
    <rPh sb="2" eb="4">
      <t>ツウショ</t>
    </rPh>
    <phoneticPr fontId="2"/>
  </si>
  <si>
    <t>うち短期</t>
    <rPh sb="2" eb="4">
      <t>タンキ</t>
    </rPh>
    <phoneticPr fontId="2"/>
  </si>
  <si>
    <t>うち入所</t>
    <rPh sb="2" eb="4">
      <t>ニュウショ</t>
    </rPh>
    <phoneticPr fontId="2"/>
  </si>
  <si>
    <t>備　　考</t>
    <rPh sb="0" eb="1">
      <t>ソナエ</t>
    </rPh>
    <rPh sb="3" eb="4">
      <t>コウ</t>
    </rPh>
    <phoneticPr fontId="2"/>
  </si>
  <si>
    <t>勤続年数</t>
    <rPh sb="0" eb="2">
      <t>キンゾク</t>
    </rPh>
    <rPh sb="2" eb="4">
      <t>ネンスウ</t>
    </rPh>
    <phoneticPr fontId="2"/>
  </si>
  <si>
    <t>常勤
換算数</t>
    <rPh sb="0" eb="2">
      <t>ジョウキン</t>
    </rPh>
    <rPh sb="3" eb="5">
      <t>カンザン</t>
    </rPh>
    <phoneticPr fontId="2"/>
  </si>
  <si>
    <t>兼任先事業所名とその職種</t>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</si>
  <si>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</si>
  <si>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</si>
  <si>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</si>
  <si>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</si>
  <si>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</si>
  <si>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</si>
  <si>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</si>
  <si>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</si>
  <si>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(2)指定介護老人福祉施設の平面図（既存資料の活用可）</t>
    <rPh sb="3" eb="5">
      <t>シテイ</t>
    </rPh>
    <rPh sb="5" eb="7">
      <t>カイゴ</t>
    </rPh>
    <rPh sb="7" eb="9">
      <t>ロウジン</t>
    </rPh>
    <rPh sb="9" eb="11">
      <t>フクシ</t>
    </rPh>
    <rPh sb="11" eb="13">
      <t>シセツ</t>
    </rPh>
    <rPh sb="14" eb="17">
      <t>ヘイメンズ</t>
    </rPh>
    <rPh sb="18" eb="20">
      <t>キゾン</t>
    </rPh>
    <rPh sb="20" eb="22">
      <t>シリョウ</t>
    </rPh>
    <rPh sb="23" eb="25">
      <t>カツヨウ</t>
    </rPh>
    <rPh sb="25" eb="26">
      <t>カ</t>
    </rPh>
    <phoneticPr fontId="2"/>
  </si>
  <si>
    <t>施設との関係</t>
    <rPh sb="0" eb="2">
      <t>シセツ</t>
    </rPh>
    <rPh sb="4" eb="6">
      <t>カンケイ</t>
    </rPh>
    <phoneticPr fontId="2"/>
  </si>
  <si>
    <t>契約の有無</t>
    <rPh sb="0" eb="2">
      <t>ケイヤク</t>
    </rPh>
    <rPh sb="3" eb="5">
      <t>ウム</t>
    </rPh>
    <phoneticPr fontId="2"/>
  </si>
  <si>
    <t>分）</t>
    <rPh sb="0" eb="1">
      <t>フン</t>
    </rPh>
    <phoneticPr fontId="2"/>
  </si>
  <si>
    <t>（車で</t>
    <rPh sb="1" eb="2">
      <t>クルマ</t>
    </rPh>
    <phoneticPr fontId="2"/>
  </si>
  <si>
    <t>㎞</t>
    <phoneticPr fontId="2"/>
  </si>
  <si>
    <t>施設から約</t>
    <rPh sb="0" eb="2">
      <t>シセツ</t>
    </rPh>
    <rPh sb="4" eb="5">
      <t>ヤク</t>
    </rPh>
    <phoneticPr fontId="2"/>
  </si>
  <si>
    <t xml:space="preserve"> 〒      －</t>
  </si>
  <si>
    <t>所在地</t>
    <phoneticPr fontId="2"/>
  </si>
  <si>
    <t>開設者</t>
    <rPh sb="0" eb="2">
      <t>カイセツ</t>
    </rPh>
    <rPh sb="2" eb="3">
      <t>シャ</t>
    </rPh>
    <phoneticPr fontId="2"/>
  </si>
  <si>
    <t>名称</t>
    <phoneticPr fontId="2"/>
  </si>
  <si>
    <t>協力歯科医療機関</t>
    <rPh sb="0" eb="2">
      <t>キョウリョク</t>
    </rPh>
    <rPh sb="2" eb="4">
      <t>シカ</t>
    </rPh>
    <rPh sb="4" eb="6">
      <t>イリョウ</t>
    </rPh>
    <rPh sb="6" eb="8">
      <t>キカン</t>
    </rPh>
    <phoneticPr fontId="2"/>
  </si>
  <si>
    <t>標榜診療科名</t>
    <rPh sb="0" eb="2">
      <t>ヒョウボウ</t>
    </rPh>
    <rPh sb="2" eb="4">
      <t>シンリョウ</t>
    </rPh>
    <rPh sb="4" eb="6">
      <t>カメイ</t>
    </rPh>
    <phoneticPr fontId="2"/>
  </si>
  <si>
    <t>協力病院</t>
    <rPh sb="0" eb="2">
      <t>キョウリョク</t>
    </rPh>
    <rPh sb="2" eb="4">
      <t>ビョウイン</t>
    </rPh>
    <phoneticPr fontId="2"/>
  </si>
  <si>
    <t>事業所名</t>
    <phoneticPr fontId="2"/>
  </si>
  <si>
    <t>③サービスの種類</t>
    <phoneticPr fontId="2"/>
  </si>
  <si>
    <t>事業所名</t>
    <phoneticPr fontId="2"/>
  </si>
  <si>
    <t>②サービスの種類</t>
    <phoneticPr fontId="2"/>
  </si>
  <si>
    <t>事業所名</t>
    <phoneticPr fontId="2"/>
  </si>
  <si>
    <t>①サービスの種類</t>
    <phoneticPr fontId="2"/>
  </si>
  <si>
    <t>併設する指定居宅　サービス事業所等</t>
    <rPh sb="6" eb="8">
      <t>キョタク</t>
    </rPh>
    <rPh sb="13" eb="15">
      <t>ジギョウ</t>
    </rPh>
    <rPh sb="15" eb="16">
      <t>ショ</t>
    </rPh>
    <rPh sb="16" eb="17">
      <t>トウ</t>
    </rPh>
    <phoneticPr fontId="2"/>
  </si>
  <si>
    <t>台）</t>
    <phoneticPr fontId="2"/>
  </si>
  <si>
    <t>（</t>
    <phoneticPr fontId="2"/>
  </si>
  <si>
    <t>有</t>
    <phoneticPr fontId="2"/>
  </si>
  <si>
    <t>・</t>
    <phoneticPr fontId="2"/>
  </si>
  <si>
    <t>無</t>
    <phoneticPr fontId="2"/>
  </si>
  <si>
    <r>
      <rPr>
        <sz val="10.5"/>
        <rFont val="Century"/>
        <family val="1"/>
      </rPr>
      <t xml:space="preserve"> </t>
    </r>
    <r>
      <rPr>
        <sz val="10.5"/>
        <rFont val="ＭＳ 明朝"/>
        <family val="1"/>
        <charset val="128"/>
      </rPr>
      <t>送迎車</t>
    </r>
    <phoneticPr fontId="2"/>
  </si>
  <si>
    <t>造り</t>
    <phoneticPr fontId="2"/>
  </si>
  <si>
    <t>建物構造</t>
    <phoneticPr fontId="2"/>
  </si>
  <si>
    <t>（内訳：耐火構造　　㎡　　準耐火構造　　㎡　　その他　　㎡　　　計　　　㎡　）</t>
    <phoneticPr fontId="2"/>
  </si>
  <si>
    <r>
      <t xml:space="preserve">    </t>
    </r>
    <r>
      <rPr>
        <sz val="10.5"/>
        <rFont val="ＭＳ 明朝"/>
        <family val="1"/>
        <charset val="128"/>
      </rPr>
      <t>　　　　（内訳：耐火構造　　㎡　　準耐火構造　　㎡　　その他　　㎡　　　計　　　㎡　）</t>
    </r>
    <phoneticPr fontId="2"/>
  </si>
  <si>
    <t>㎡</t>
    <phoneticPr fontId="2"/>
  </si>
  <si>
    <t>階建</t>
    <phoneticPr fontId="2"/>
  </si>
  <si>
    <t>建物延床面積</t>
    <phoneticPr fontId="2"/>
  </si>
  <si>
    <t>施設構造</t>
    <rPh sb="0" eb="2">
      <t>シセツ</t>
    </rPh>
    <rPh sb="2" eb="4">
      <t>コウゾウ</t>
    </rPh>
    <phoneticPr fontId="2"/>
  </si>
  <si>
    <t>電話番号</t>
    <rPh sb="0" eb="2">
      <t>デンワ</t>
    </rPh>
    <rPh sb="2" eb="4">
      <t>バンゴウ</t>
    </rPh>
    <phoneticPr fontId="2"/>
  </si>
  <si>
    <t>管理者の氏名</t>
    <phoneticPr fontId="2"/>
  </si>
  <si>
    <t>宇都宮市</t>
    <rPh sb="0" eb="3">
      <t>ウツノミヤ</t>
    </rPh>
    <rPh sb="3" eb="4">
      <t>シ</t>
    </rPh>
    <phoneticPr fontId="2"/>
  </si>
  <si>
    <t>所在地</t>
    <phoneticPr fontId="2"/>
  </si>
  <si>
    <t>人</t>
    <rPh sb="0" eb="1">
      <t>ヒト</t>
    </rPh>
    <phoneticPr fontId="2"/>
  </si>
  <si>
    <t>短期利用者</t>
    <rPh sb="0" eb="2">
      <t>タンキ</t>
    </rPh>
    <rPh sb="2" eb="5">
      <t>リヨウシャ</t>
    </rPh>
    <phoneticPr fontId="2"/>
  </si>
  <si>
    <t>入所</t>
    <rPh sb="0" eb="2">
      <t>ニュウショ</t>
    </rPh>
    <phoneticPr fontId="2"/>
  </si>
  <si>
    <t>定員</t>
    <rPh sb="0" eb="2">
      <t>テイイン</t>
    </rPh>
    <phoneticPr fontId="2"/>
  </si>
  <si>
    <t>施設の状況</t>
    <rPh sb="0" eb="2">
      <t>シセツ</t>
    </rPh>
    <rPh sb="3" eb="5">
      <t>ジョウキョウ</t>
    </rPh>
    <phoneticPr fontId="2"/>
  </si>
  <si>
    <t>所在市町村</t>
    <phoneticPr fontId="2"/>
  </si>
  <si>
    <t>事業所名</t>
    <phoneticPr fontId="2"/>
  </si>
  <si>
    <t>⑤サービスの種類</t>
    <phoneticPr fontId="2"/>
  </si>
  <si>
    <t>④サービスの種類</t>
    <phoneticPr fontId="2"/>
  </si>
  <si>
    <t>所在市町村</t>
    <phoneticPr fontId="2"/>
  </si>
  <si>
    <t>事業所名</t>
    <phoneticPr fontId="2"/>
  </si>
  <si>
    <t>③サービスの種類</t>
    <phoneticPr fontId="2"/>
  </si>
  <si>
    <t>所在市町村</t>
    <phoneticPr fontId="2"/>
  </si>
  <si>
    <t>事業所名</t>
    <phoneticPr fontId="2"/>
  </si>
  <si>
    <t>②サービスの種類</t>
    <phoneticPr fontId="2"/>
  </si>
  <si>
    <t>①サービスの種類</t>
    <phoneticPr fontId="2"/>
  </si>
  <si>
    <t>代表者職氏名</t>
    <rPh sb="3" eb="4">
      <t>ショク</t>
    </rPh>
    <rPh sb="4" eb="6">
      <t>シメイ</t>
    </rPh>
    <phoneticPr fontId="2"/>
  </si>
  <si>
    <t>主たる事務所の所在地</t>
    <phoneticPr fontId="2"/>
  </si>
  <si>
    <t>法人の名称</t>
    <rPh sb="3" eb="5">
      <t>メイショウ</t>
    </rPh>
    <phoneticPr fontId="2"/>
  </si>
  <si>
    <t>開設者の状況</t>
    <rPh sb="0" eb="3">
      <t>カイセツシャ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</si>
  <si>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</si>
  <si>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</si>
  <si>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</si>
  <si>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(2)勤務実績（直近3か月分）</t>
    <rPh sb="3" eb="5">
      <t>キンム</t>
    </rPh>
    <rPh sb="13" eb="14">
      <t>ブン</t>
    </rPh>
    <phoneticPr fontId="2"/>
  </si>
  <si>
    <t>　　　</t>
  </si>
  <si>
    <t>（18：00）</t>
    <phoneticPr fontId="2"/>
  </si>
  <si>
    <t>（12：00）</t>
    <phoneticPr fontId="2"/>
  </si>
  <si>
    <t>（7：30）</t>
    <phoneticPr fontId="2"/>
  </si>
  <si>
    <t>分</t>
    <rPh sb="0" eb="1">
      <t>フン</t>
    </rPh>
    <phoneticPr fontId="2"/>
  </si>
  <si>
    <t>時</t>
    <rPh sb="0" eb="1">
      <t>ジ</t>
    </rPh>
    <phoneticPr fontId="2"/>
  </si>
  <si>
    <t>夕</t>
    <rPh sb="0" eb="1">
      <t>ユウ</t>
    </rPh>
    <phoneticPr fontId="2"/>
  </si>
  <si>
    <t>灯</t>
    <rPh sb="0" eb="1">
      <t>ヒ</t>
    </rPh>
    <phoneticPr fontId="2"/>
  </si>
  <si>
    <t>食</t>
    <rPh sb="0" eb="1">
      <t>ショク</t>
    </rPh>
    <phoneticPr fontId="2"/>
  </si>
  <si>
    <t>床</t>
    <rPh sb="0" eb="1">
      <t>ユカ</t>
    </rPh>
    <phoneticPr fontId="2"/>
  </si>
  <si>
    <t>朝</t>
    <rPh sb="0" eb="1">
      <t>アサ</t>
    </rPh>
    <phoneticPr fontId="2"/>
  </si>
  <si>
    <t>引　継</t>
    <rPh sb="0" eb="1">
      <t>イン</t>
    </rPh>
    <rPh sb="2" eb="3">
      <t>ツギ</t>
    </rPh>
    <phoneticPr fontId="2"/>
  </si>
  <si>
    <t>日　課</t>
    <rPh sb="0" eb="1">
      <t>ヒ</t>
    </rPh>
    <rPh sb="2" eb="3">
      <t>カ</t>
    </rPh>
    <phoneticPr fontId="2"/>
  </si>
  <si>
    <t>消</t>
    <rPh sb="0" eb="1">
      <t>ケ</t>
    </rPh>
    <phoneticPr fontId="2"/>
  </si>
  <si>
    <t>クラブ</t>
    <phoneticPr fontId="2"/>
  </si>
  <si>
    <t>入浴</t>
    <rPh sb="0" eb="2">
      <t>ニュウヨク</t>
    </rPh>
    <phoneticPr fontId="2"/>
  </si>
  <si>
    <t>昼</t>
    <rPh sb="0" eb="1">
      <t>ヒル</t>
    </rPh>
    <phoneticPr fontId="2"/>
  </si>
  <si>
    <t>リハビリ</t>
    <phoneticPr fontId="2"/>
  </si>
  <si>
    <t>起</t>
    <rPh sb="0" eb="1">
      <t>オコシ</t>
    </rPh>
    <phoneticPr fontId="2"/>
  </si>
  <si>
    <t>深夜勤</t>
    <rPh sb="0" eb="1">
      <t>フカ</t>
    </rPh>
    <rPh sb="1" eb="3">
      <t>ヤキン</t>
    </rPh>
    <phoneticPr fontId="2"/>
  </si>
  <si>
    <t>準夜勤</t>
    <rPh sb="0" eb="1">
      <t>ジュン</t>
    </rPh>
    <rPh sb="1" eb="3">
      <t>ヤキン</t>
    </rPh>
    <phoneticPr fontId="2"/>
  </si>
  <si>
    <t>遅　番</t>
  </si>
  <si>
    <t>日　勤</t>
    <rPh sb="0" eb="1">
      <t>ヒ</t>
    </rPh>
    <rPh sb="2" eb="3">
      <t>ツトム</t>
    </rPh>
    <phoneticPr fontId="2"/>
  </si>
  <si>
    <t>（例）</t>
    <rPh sb="1" eb="2">
      <t>レイ</t>
    </rPh>
    <phoneticPr fontId="2"/>
  </si>
  <si>
    <t>早　番</t>
  </si>
  <si>
    <t>0</t>
    <phoneticPr fontId="2"/>
  </si>
  <si>
    <t>(1)１日の勤務形態及び業務内容</t>
    <rPh sb="4" eb="5">
      <t>ヒ</t>
    </rPh>
    <rPh sb="6" eb="8">
      <t>キンム</t>
    </rPh>
    <rPh sb="8" eb="10">
      <t>ケイタイ</t>
    </rPh>
    <rPh sb="10" eb="11">
      <t>オヨ</t>
    </rPh>
    <rPh sb="12" eb="14">
      <t>ギョウム</t>
    </rPh>
    <rPh sb="14" eb="16">
      <t>ナイヨウ</t>
    </rPh>
    <phoneticPr fontId="2"/>
  </si>
  <si>
    <t>４　看護・介護職員の勤務状況（併設施設資料の写し可）</t>
    <rPh sb="2" eb="4">
      <t>カンゴ</t>
    </rPh>
    <rPh sb="5" eb="7">
      <t>カイゴ</t>
    </rPh>
    <rPh sb="7" eb="9">
      <t>ショクイン</t>
    </rPh>
    <rPh sb="10" eb="12">
      <t>キンム</t>
    </rPh>
    <rPh sb="12" eb="14">
      <t>ジョウキョウ</t>
    </rPh>
    <phoneticPr fontId="2"/>
  </si>
  <si>
    <t>　３　平均入所者数等＝前年度の延入所者等合計数÷１年間の日数　（小数第２位以下切り上げ）</t>
    <phoneticPr fontId="2"/>
  </si>
  <si>
    <t>人／日</t>
    <rPh sb="0" eb="1">
      <t>ヒト</t>
    </rPh>
    <rPh sb="2" eb="3">
      <t>ヒ</t>
    </rPh>
    <phoneticPr fontId="2"/>
  </si>
  <si>
    <t>計</t>
    <rPh sb="0" eb="1">
      <t>ケイ</t>
    </rPh>
    <phoneticPr fontId="2"/>
  </si>
  <si>
    <t>短期延入所者</t>
    <rPh sb="0" eb="2">
      <t>タンキ</t>
    </rPh>
    <rPh sb="2" eb="3">
      <t>ノ</t>
    </rPh>
    <rPh sb="3" eb="5">
      <t>ニュウショ</t>
    </rPh>
    <phoneticPr fontId="2"/>
  </si>
  <si>
    <t>施設延入所者</t>
    <rPh sb="0" eb="2">
      <t>シセツ</t>
    </rPh>
    <rPh sb="2" eb="3">
      <t>ノ</t>
    </rPh>
    <rPh sb="3" eb="5">
      <t>ニュウショ</t>
    </rPh>
    <phoneticPr fontId="2"/>
  </si>
  <si>
    <t>平均入所者数等</t>
    <rPh sb="0" eb="2">
      <t>ヘイキン</t>
    </rPh>
    <rPh sb="2" eb="4">
      <t>ニュウショ</t>
    </rPh>
    <rPh sb="5" eb="6">
      <t>スウ</t>
    </rPh>
    <rPh sb="6" eb="7">
      <t>トウ</t>
    </rPh>
    <phoneticPr fontId="2"/>
  </si>
  <si>
    <t>合　計</t>
    <rPh sb="0" eb="1">
      <t>ゴウ</t>
    </rPh>
    <rPh sb="2" eb="3">
      <t>ケイ</t>
    </rPh>
    <phoneticPr fontId="2"/>
  </si>
  <si>
    <t>３月</t>
  </si>
  <si>
    <t>２月</t>
  </si>
  <si>
    <t>１月</t>
  </si>
  <si>
    <t>１２月</t>
  </si>
  <si>
    <t>１１月</t>
  </si>
  <si>
    <t>１０月</t>
  </si>
  <si>
    <t>９月</t>
  </si>
  <si>
    <t>８月</t>
  </si>
  <si>
    <t>７月</t>
  </si>
  <si>
    <t>６月</t>
  </si>
  <si>
    <t>５月</t>
    <rPh sb="1" eb="2">
      <t>ガツ</t>
    </rPh>
    <phoneticPr fontId="2"/>
  </si>
  <si>
    <t>４月</t>
    <rPh sb="1" eb="2">
      <t>ガツ</t>
    </rPh>
    <phoneticPr fontId="2"/>
  </si>
  <si>
    <t>３　前年度の入所者数等（新設の場合，開設以降の入所者数）</t>
    <rPh sb="2" eb="5">
      <t>ゼンネンド</t>
    </rPh>
    <rPh sb="6" eb="8">
      <t>ニュウショ</t>
    </rPh>
    <rPh sb="9" eb="10">
      <t>スウ</t>
    </rPh>
    <rPh sb="10" eb="11">
      <t>トウ</t>
    </rPh>
    <rPh sb="12" eb="14">
      <t>シンセツ</t>
    </rPh>
    <rPh sb="15" eb="17">
      <t>バアイ</t>
    </rPh>
    <rPh sb="18" eb="20">
      <t>カイセツ</t>
    </rPh>
    <rPh sb="20" eb="22">
      <t>イコウ</t>
    </rPh>
    <rPh sb="23" eb="26">
      <t>ニュウショシャ</t>
    </rPh>
    <rPh sb="26" eb="27">
      <t>スウ</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</si>
  <si>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</si>
  <si>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１月</t>
    <rPh sb="1" eb="2">
      <t>ガツ</t>
    </rPh>
    <phoneticPr fontId="2"/>
  </si>
  <si>
    <t>５月</t>
  </si>
  <si>
    <t>区　　分</t>
    <rPh sb="0" eb="1">
      <t>ク</t>
    </rPh>
    <rPh sb="3" eb="4">
      <t>ブン</t>
    </rPh>
    <phoneticPr fontId="2"/>
  </si>
  <si>
    <t>介護職員の総数（常勤換算）</t>
    <rPh sb="0" eb="2">
      <t>カイゴ</t>
    </rPh>
    <rPh sb="2" eb="4">
      <t>ショクイン</t>
    </rPh>
    <rPh sb="5" eb="7">
      <t>ソウスウ</t>
    </rPh>
    <rPh sb="8" eb="10">
      <t>ジョウキン</t>
    </rPh>
    <rPh sb="10" eb="12">
      <t>カンサン</t>
    </rPh>
    <phoneticPr fontId="2"/>
  </si>
  <si>
    <t>人）</t>
    <rPh sb="0" eb="1">
      <t>ヒト</t>
    </rPh>
    <phoneticPr fontId="2"/>
  </si>
  <si>
    <t>人（</t>
    <rPh sb="0" eb="1">
      <t>ヒト</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</si>
  <si>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</si>
  <si>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</si>
  <si>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</si>
  <si>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</si>
  <si>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1">
      <t>ヨウ</t>
    </rPh>
    <rPh sb="1" eb="3">
      <t>カイゴ</t>
    </rPh>
    <phoneticPr fontId="2"/>
  </si>
  <si>
    <t>　　年　　　　　月</t>
    <rPh sb="2" eb="3">
      <t>ネン</t>
    </rPh>
    <rPh sb="8" eb="9">
      <t>ツキ</t>
    </rPh>
    <phoneticPr fontId="2"/>
  </si>
  <si>
    <t>６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</si>
  <si>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４　ユニット型準個室</t>
    <phoneticPr fontId="2"/>
  </si>
  <si>
    <t>３　ユニット型個室</t>
    <phoneticPr fontId="2"/>
  </si>
  <si>
    <t>２　多床室</t>
  </si>
  <si>
    <t>１　従来型個室</t>
  </si>
  <si>
    <t>算定加算の名称</t>
    <rPh sb="0" eb="2">
      <t>サンテイ</t>
    </rPh>
    <rPh sb="2" eb="4">
      <t>カサン</t>
    </rPh>
    <rPh sb="5" eb="7">
      <t>メイショウ</t>
    </rPh>
    <phoneticPr fontId="2"/>
  </si>
  <si>
    <r>
      <t xml:space="preserve">タイプ
</t>
    </r>
    <r>
      <rPr>
        <sz val="9"/>
        <rFont val="ＭＳ 明朝"/>
        <family val="1"/>
        <charset val="128"/>
      </rPr>
      <t>（いずれかに○をつけてください。）</t>
    </r>
    <phoneticPr fontId="2"/>
  </si>
  <si>
    <t>５　介護給付費算定加算一覧</t>
    <rPh sb="9" eb="11">
      <t>カサン</t>
    </rPh>
    <rPh sb="11" eb="13">
      <t>イチラン</t>
    </rPh>
    <phoneticPr fontId="2"/>
  </si>
  <si>
    <t>８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</si>
  <si>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７　ユニットリーダーについては，職種欄を網掛けにして，誰がユニットリーダーか分かるようにしてください。</t>
    <rPh sb="16" eb="17">
      <t>ショク</t>
    </rPh>
    <rPh sb="17" eb="18">
      <t>シュ</t>
    </rPh>
    <rPh sb="18" eb="19">
      <t>ラン</t>
    </rPh>
    <rPh sb="20" eb="22">
      <t>アミカ</t>
    </rPh>
    <rPh sb="27" eb="28">
      <t>ダレ</t>
    </rPh>
    <rPh sb="38" eb="39">
      <t>ワ</t>
    </rPh>
    <phoneticPr fontId="2"/>
  </si>
  <si>
    <t>６　ユニット型施設の場合は，ユニット毎にまとめて記載してください。</t>
    <rPh sb="6" eb="7">
      <t>カタ</t>
    </rPh>
    <rPh sb="7" eb="9">
      <t>シセツ</t>
    </rPh>
    <rPh sb="10" eb="12">
      <t>バアイ</t>
    </rPh>
    <rPh sb="18" eb="19">
      <t>ゴト</t>
    </rPh>
    <rPh sb="24" eb="26">
      <t>キサイ</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</si>
  <si>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</si>
  <si>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60" eb="61">
      <t>エラ</t>
    </rPh>
    <phoneticPr fontId="2"/>
  </si>
  <si>
    <t>４　職種ごとに下記の勤務形態の区分の順にまとめて記載し，職種ごとの小計と，Ｂ～Ｄまでを加えたかずの小計の行を挿入してください。</t>
    <rPh sb="2" eb="4">
      <t>ショクシュ</t>
    </rPh>
    <rPh sb="7" eb="9">
      <t>カキ</t>
    </rPh>
    <rPh sb="10" eb="12">
      <t>キンム</t>
    </rPh>
    <rPh sb="12" eb="14">
      <t>ケイタイ</t>
    </rPh>
    <rPh sb="15" eb="17">
      <t>クブン</t>
    </rPh>
    <rPh sb="18" eb="19">
      <t>ジュン</t>
    </rPh>
    <rPh sb="24" eb="26">
      <t>キサイ</t>
    </rPh>
    <rPh sb="28" eb="30">
      <t>ショクシュ</t>
    </rPh>
    <rPh sb="33" eb="35">
      <t>ショウケイ</t>
    </rPh>
    <rPh sb="43" eb="44">
      <t>クワ</t>
    </rPh>
    <rPh sb="49" eb="51">
      <t>ショウケイ</t>
    </rPh>
    <rPh sb="52" eb="53">
      <t>ギョウ</t>
    </rPh>
    <rPh sb="54" eb="56">
      <t>ソウニュウ</t>
    </rPh>
    <phoneticPr fontId="2"/>
  </si>
  <si>
    <t>３　職種の欄には，管理者，医師，生活相談員，看護職員，介護職員，栄養士，機能訓練指導員，介護支援専門員などと記載してください。</t>
    <rPh sb="2" eb="4">
      <t>ショクシュ</t>
    </rPh>
    <rPh sb="5" eb="6">
      <t>ラン</t>
    </rPh>
    <rPh sb="9" eb="12">
      <t>カンリシャ</t>
    </rPh>
    <rPh sb="13" eb="15">
      <t>イシ</t>
    </rPh>
    <rPh sb="16" eb="18">
      <t>セイカツ</t>
    </rPh>
    <rPh sb="18" eb="21">
      <t>ソウダンイン</t>
    </rPh>
    <rPh sb="22" eb="24">
      <t>カンゴ</t>
    </rPh>
    <rPh sb="24" eb="26">
      <t>ショクイン</t>
    </rPh>
    <rPh sb="27" eb="29">
      <t>カイゴ</t>
    </rPh>
    <rPh sb="29" eb="31">
      <t>ショクイン</t>
    </rPh>
    <rPh sb="32" eb="35">
      <t>エイヨウシ</t>
    </rPh>
    <rPh sb="36" eb="38">
      <t>キノウ</t>
    </rPh>
    <rPh sb="38" eb="40">
      <t>クンレン</t>
    </rPh>
    <rPh sb="40" eb="43">
      <t>シドウイン</t>
    </rPh>
    <rPh sb="44" eb="46">
      <t>カイゴ</t>
    </rPh>
    <rPh sb="46" eb="48">
      <t>シエン</t>
    </rPh>
    <rPh sb="48" eb="51">
      <t>センモンイン</t>
    </rPh>
    <rPh sb="54" eb="56">
      <t>キサイ</t>
    </rPh>
    <phoneticPr fontId="2"/>
  </si>
  <si>
    <t>２　事業に係る従業者全員（管理者を含む）について，１か月分の勤務した時間数を記入してください。夜勤，準夜勤については，網かけをする等その旨を表示してください。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rPh sb="47" eb="49">
      <t>ヤキン</t>
    </rPh>
    <rPh sb="50" eb="53">
      <t>ジュンヤキン</t>
    </rPh>
    <rPh sb="59" eb="60">
      <t>アミ</t>
    </rPh>
    <rPh sb="65" eb="66">
      <t>トウ</t>
    </rPh>
    <rPh sb="68" eb="69">
      <t>ムネ</t>
    </rPh>
    <rPh sb="70" eb="72">
      <t>ヒョウジ</t>
    </rPh>
    <phoneticPr fontId="2"/>
  </si>
  <si>
    <t>１　＊欄には，当該月の曜日を記入してください。</t>
  </si>
  <si>
    <t>備考</t>
    <rPh sb="0" eb="2">
      <t>ビコウ</t>
    </rPh>
    <phoneticPr fontId="2"/>
  </si>
  <si>
    <t>＊</t>
    <phoneticPr fontId="2"/>
  </si>
  <si>
    <t>常勤換算後の人数</t>
    <rPh sb="0" eb="2">
      <t>ジョウキン</t>
    </rPh>
    <rPh sb="2" eb="4">
      <t>カンサン</t>
    </rPh>
    <rPh sb="4" eb="5">
      <t>ゴ</t>
    </rPh>
    <rPh sb="6" eb="8">
      <t>ニンズウ</t>
    </rPh>
    <phoneticPr fontId="2"/>
  </si>
  <si>
    <t>1ヶ月の合計</t>
    <rPh sb="2" eb="3">
      <t>ゲツ</t>
    </rPh>
    <rPh sb="4" eb="6">
      <t>ゴウケイ</t>
    </rPh>
    <phoneticPr fontId="2"/>
  </si>
  <si>
    <t>氏　名</t>
    <rPh sb="0" eb="1">
      <t>シ</t>
    </rPh>
    <rPh sb="2" eb="3">
      <t>メイ</t>
    </rPh>
    <phoneticPr fontId="2"/>
  </si>
  <si>
    <t>勤務
形態</t>
    <rPh sb="0" eb="2">
      <t>キンム</t>
    </rPh>
    <rPh sb="3" eb="5">
      <t>ケイタイ</t>
    </rPh>
    <phoneticPr fontId="2"/>
  </si>
  <si>
    <t>職種</t>
    <rPh sb="0" eb="2">
      <t>ショクシュ</t>
    </rPh>
    <phoneticPr fontId="2"/>
  </si>
  <si>
    <t>施設名（　　　　　　　　　　　　　　　）</t>
    <phoneticPr fontId="2"/>
  </si>
  <si>
    <t>（　　　　年　　　月分）</t>
    <phoneticPr fontId="2"/>
  </si>
  <si>
    <t>従業者の勤務実績表</t>
    <rPh sb="0" eb="3">
      <t>ジュウギョウシャ</t>
    </rPh>
    <rPh sb="4" eb="6">
      <t>キンム</t>
    </rPh>
    <rPh sb="6" eb="8">
      <t>ジッセキ</t>
    </rPh>
    <rPh sb="8" eb="9">
      <t>ヒョウ</t>
    </rPh>
    <phoneticPr fontId="2"/>
  </si>
  <si>
    <t>介護老人福祉施設</t>
    <rPh sb="0" eb="2">
      <t>カイゴ</t>
    </rPh>
    <rPh sb="2" eb="4">
      <t>ロウジン</t>
    </rPh>
    <rPh sb="4" eb="6">
      <t>フクシ</t>
    </rPh>
    <rPh sb="6" eb="8">
      <t>シセツ</t>
    </rPh>
    <phoneticPr fontId="2"/>
  </si>
  <si>
    <t>（参考様式）</t>
    <rPh sb="1" eb="3">
      <t>サンコウ</t>
    </rPh>
    <rPh sb="3" eb="5">
      <t>ヨウシキ</t>
    </rPh>
    <phoneticPr fontId="2"/>
  </si>
  <si>
    <t>　　　　　　年度</t>
    <rPh sb="6" eb="8">
      <t>ネンド</t>
    </rPh>
    <phoneticPr fontId="2"/>
  </si>
  <si>
    <t>　　　　年　　月　　日現在</t>
    <phoneticPr fontId="2"/>
  </si>
  <si>
    <t>　　　　年　　月　　日現在</t>
    <phoneticPr fontId="2"/>
  </si>
  <si>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2"/>
  </si>
  <si>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2"/>
  </si>
  <si>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2"/>
  </si>
  <si>
    <t>看取り介護加算（Ⅱ）</t>
    <rPh sb="0" eb="2">
      <t>ミト</t>
    </rPh>
    <rPh sb="3" eb="5">
      <t>カイゴ</t>
    </rPh>
    <rPh sb="5" eb="7">
      <t>カサン</t>
    </rPh>
    <phoneticPr fontId="2"/>
  </si>
  <si>
    <t>記録している</t>
    <rPh sb="0" eb="2">
      <t>キロク</t>
    </rPh>
    <phoneticPr fontId="2"/>
  </si>
  <si>
    <t>行っている</t>
    <rPh sb="0" eb="1">
      <t>オコナ</t>
    </rPh>
    <phoneticPr fontId="2"/>
  </si>
  <si>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ナド</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4">
      <t>シカイシ</t>
    </rPh>
    <rPh sb="104" eb="105">
      <t>オヨ</t>
    </rPh>
    <rPh sb="106" eb="108">
      <t>トウガイ</t>
    </rPh>
    <rPh sb="108" eb="110">
      <t>シセツ</t>
    </rPh>
    <rPh sb="112" eb="114">
      <t>ジョウホウ</t>
    </rPh>
    <rPh sb="114" eb="116">
      <t>テイキョウ</t>
    </rPh>
    <rPh sb="117" eb="118">
      <t>オコナ</t>
    </rPh>
    <phoneticPr fontId="2"/>
  </si>
  <si>
    <t>対応している</t>
    <rPh sb="0" eb="2">
      <t>タイオウ</t>
    </rPh>
    <phoneticPr fontId="2"/>
  </si>
  <si>
    <t>月２回以上</t>
    <rPh sb="0" eb="1">
      <t>ツキ</t>
    </rPh>
    <rPh sb="2" eb="3">
      <t>カイ</t>
    </rPh>
    <rPh sb="3" eb="5">
      <t>イジョウ</t>
    </rPh>
    <phoneticPr fontId="2"/>
  </si>
  <si>
    <t>策定</t>
    <rPh sb="0" eb="2">
      <t>サクテイ</t>
    </rPh>
    <phoneticPr fontId="2"/>
  </si>
  <si>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2"/>
  </si>
  <si>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2"/>
  </si>
  <si>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エンゲ</t>
    </rPh>
    <rPh sb="45" eb="47">
      <t>チョウセイ</t>
    </rPh>
    <rPh sb="47" eb="48">
      <t>ショク</t>
    </rPh>
    <rPh sb="49" eb="51">
      <t>シンキ</t>
    </rPh>
    <rPh sb="51" eb="53">
      <t>ドウニュウ</t>
    </rPh>
    <rPh sb="57" eb="59">
      <t>バアイ</t>
    </rPh>
    <phoneticPr fontId="2"/>
  </si>
  <si>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2"/>
  </si>
  <si>
    <t>外泊時在宅サービス利用の費用</t>
    <rPh sb="0" eb="2">
      <t>ガイハク</t>
    </rPh>
    <rPh sb="2" eb="3">
      <t>ジ</t>
    </rPh>
    <rPh sb="3" eb="5">
      <t>ザイタク</t>
    </rPh>
    <rPh sb="9" eb="11">
      <t>リヨウ</t>
    </rPh>
    <rPh sb="12" eb="14">
      <t>ヒヨウ</t>
    </rPh>
    <phoneticPr fontId="2"/>
  </si>
  <si>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2"/>
  </si>
  <si>
    <t>障害者生活支援体制加算（Ⅱ）</t>
    <rPh sb="0" eb="3">
      <t>ショウガイシャ</t>
    </rPh>
    <rPh sb="3" eb="5">
      <t>セイカツ</t>
    </rPh>
    <rPh sb="5" eb="7">
      <t>シエン</t>
    </rPh>
    <rPh sb="7" eb="9">
      <t>タイセイ</t>
    </rPh>
    <rPh sb="9" eb="11">
      <t>カサン</t>
    </rPh>
    <phoneticPr fontId="2"/>
  </si>
  <si>
    <t>障害者生活支援体制加算（Ⅰ）</t>
    <rPh sb="0" eb="3">
      <t>ショウガイシャ</t>
    </rPh>
    <rPh sb="3" eb="5">
      <t>セイカツ</t>
    </rPh>
    <rPh sb="5" eb="7">
      <t>シエン</t>
    </rPh>
    <rPh sb="7" eb="9">
      <t>タイセイ</t>
    </rPh>
    <rPh sb="9" eb="11">
      <t>カサン</t>
    </rPh>
    <phoneticPr fontId="2"/>
  </si>
  <si>
    <t>定員５１人以上（平成30年3月31日までに指定を受けた施設にあっては、30人又は51人以上）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2"/>
  </si>
  <si>
    <t>定員３０人以上５０人以下（平成30年3月31日までに指定を受けた施設にあっては、31人以上50人以下）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2"/>
  </si>
  <si>
    <t>安全管理体制未実施減算</t>
    <rPh sb="0" eb="2">
      <t>アンゼン</t>
    </rPh>
    <rPh sb="2" eb="4">
      <t>カンリ</t>
    </rPh>
    <rPh sb="4" eb="6">
      <t>タイセイ</t>
    </rPh>
    <rPh sb="6" eb="9">
      <t>ミジッシ</t>
    </rPh>
    <rPh sb="9" eb="11">
      <t>ゲンサン</t>
    </rPh>
    <phoneticPr fontId="2"/>
  </si>
  <si>
    <t>生活機能向上連携加算（Ⅱ）</t>
    <rPh sb="0" eb="2">
      <t>セイカツ</t>
    </rPh>
    <rPh sb="2" eb="4">
      <t>キノウ</t>
    </rPh>
    <rPh sb="4" eb="6">
      <t>コウジョウ</t>
    </rPh>
    <rPh sb="6" eb="8">
      <t>レンケイ</t>
    </rPh>
    <rPh sb="8" eb="10">
      <t>カサン</t>
    </rPh>
    <phoneticPr fontId="2"/>
  </si>
  <si>
    <t>適合</t>
    <rPh sb="0" eb="2">
      <t>テキゴウ</t>
    </rPh>
    <phoneticPr fontId="2"/>
  </si>
  <si>
    <t>（３）死亡日の前日及び前々日</t>
    <rPh sb="3" eb="6">
      <t>シボウビ</t>
    </rPh>
    <rPh sb="7" eb="9">
      <t>ゼンジツ</t>
    </rPh>
    <rPh sb="9" eb="10">
      <t>オヨ</t>
    </rPh>
    <rPh sb="11" eb="14">
      <t>ゼンゼンジツ</t>
    </rPh>
    <phoneticPr fontId="2"/>
  </si>
  <si>
    <t>褥瘡マネジメント加算（Ⅰ）</t>
    <rPh sb="0" eb="2">
      <t>ジョクソウ</t>
    </rPh>
    <rPh sb="8" eb="10">
      <t>カサン</t>
    </rPh>
    <phoneticPr fontId="2"/>
  </si>
  <si>
    <t>褥瘡マネジメント加算（Ⅱ）</t>
    <rPh sb="0" eb="2">
      <t>ジョクソウ</t>
    </rPh>
    <rPh sb="8" eb="10">
      <t>カサン</t>
    </rPh>
    <phoneticPr fontId="2"/>
  </si>
  <si>
    <t>実績</t>
    <rPh sb="0" eb="2">
      <t>ジッセキ</t>
    </rPh>
    <phoneticPr fontId="2"/>
  </si>
  <si>
    <t>必要となる割合</t>
    <rPh sb="0" eb="2">
      <t>ヒツヨウ</t>
    </rPh>
    <rPh sb="5" eb="7">
      <t>ワリアイ</t>
    </rPh>
    <phoneticPr fontId="2"/>
  </si>
  <si>
    <t>i/h</t>
    <phoneticPr fontId="2"/>
  </si>
  <si>
    <t>i</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</si>
  <si>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</si>
  <si>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h</t>
    <phoneticPr fontId="2"/>
  </si>
  <si>
    <r>
      <t>計</t>
    </r>
    <r>
      <rPr>
        <sz val="10"/>
        <color theme="1"/>
        <rFont val="ＭＳ 明朝"/>
        <family val="1"/>
        <charset val="128"/>
      </rPr>
      <t>（人）</t>
    </r>
    <rPh sb="0" eb="1">
      <t>ケイ</t>
    </rPh>
    <rPh sb="2" eb="3">
      <t>ヒト</t>
    </rPh>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</si>
  <si>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</si>
  <si>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e/d</t>
    <phoneticPr fontId="2"/>
  </si>
  <si>
    <t>ｇ</t>
    <phoneticPr fontId="2"/>
  </si>
  <si>
    <t>e</t>
    <phoneticPr fontId="2"/>
  </si>
  <si>
    <t>ｄ</t>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</si>
  <si>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</si>
  <si>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※介護福祉士の有資格者を除く</t>
    <rPh sb="1" eb="3">
      <t>カイゴ</t>
    </rPh>
    <rPh sb="3" eb="6">
      <t>フクシシ</t>
    </rPh>
    <rPh sb="7" eb="8">
      <t>ユウ</t>
    </rPh>
    <rPh sb="8" eb="11">
      <t>シカクシャ</t>
    </rPh>
    <rPh sb="12" eb="13">
      <t>ノゾ</t>
    </rPh>
    <phoneticPr fontId="2"/>
  </si>
  <si>
    <t>（ｂ+ｄ）/a　</t>
    <phoneticPr fontId="2"/>
  </si>
  <si>
    <t>ｃ/a　</t>
    <phoneticPr fontId="2"/>
  </si>
  <si>
    <t>b/a　</t>
    <phoneticPr fontId="2"/>
  </si>
  <si>
    <t>ｃ</t>
    <phoneticPr fontId="2"/>
  </si>
  <si>
    <t>なし</t>
    <phoneticPr fontId="2"/>
  </si>
  <si>
    <t>b</t>
    <phoneticPr fontId="2"/>
  </si>
  <si>
    <t>－</t>
  </si>
  <si>
    <t>加算Ⅲ</t>
    <rPh sb="0" eb="2">
      <t>カサン</t>
    </rPh>
    <phoneticPr fontId="2"/>
  </si>
  <si>
    <t>a</t>
    <phoneticPr fontId="2"/>
  </si>
  <si>
    <t>加算Ⅱ</t>
    <rPh sb="0" eb="2">
      <t>カサン</t>
    </rPh>
    <phoneticPr fontId="2"/>
  </si>
  <si>
    <t>－</t>
    <phoneticPr fontId="2"/>
  </si>
  <si>
    <t>－</t>
    <phoneticPr fontId="2"/>
  </si>
  <si>
    <t>加算Ⅰ</t>
    <rPh sb="0" eb="2">
      <t>カサン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</si>
  <si>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</si>
  <si>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常勤職員</t>
    <rPh sb="0" eb="2">
      <t>ジョウキン</t>
    </rPh>
    <rPh sb="2" eb="4">
      <t>ショクイン</t>
    </rPh>
    <phoneticPr fontId="2"/>
  </si>
  <si>
    <t>勤続3年以上の職員</t>
    <rPh sb="0" eb="2">
      <t>キンゾク</t>
    </rPh>
    <rPh sb="3" eb="4">
      <t>ネン</t>
    </rPh>
    <rPh sb="4" eb="6">
      <t>イジョウ</t>
    </rPh>
    <rPh sb="7" eb="9">
      <t>ショクイン</t>
    </rPh>
    <phoneticPr fontId="2"/>
  </si>
  <si>
    <t>勤続7年以上の職員</t>
    <rPh sb="0" eb="2">
      <t>キンゾク</t>
    </rPh>
    <rPh sb="3" eb="4">
      <t>ネン</t>
    </rPh>
    <rPh sb="4" eb="6">
      <t>イジョウ</t>
    </rPh>
    <rPh sb="7" eb="9">
      <t>ショクイン</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</si>
  <si>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</si>
  <si>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勤続10年以上の介護福祉士</t>
    <rPh sb="0" eb="2">
      <t>キンゾク</t>
    </rPh>
    <rPh sb="4" eb="7">
      <t>ネンイジョウ</t>
    </rPh>
    <rPh sb="8" eb="10">
      <t>カイゴ</t>
    </rPh>
    <rPh sb="10" eb="13">
      <t>フクシシ</t>
    </rPh>
    <phoneticPr fontId="2"/>
  </si>
  <si>
    <t>介護福祉士</t>
    <rPh sb="0" eb="2">
      <t>カイゴ</t>
    </rPh>
    <rPh sb="2" eb="5">
      <t>フクシシ</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</si>
  <si>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</si>
  <si>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</si>
  <si>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プルダウンから選択⇒</t>
    <rPh sb="7" eb="9">
      <t>センタク</t>
    </rPh>
    <phoneticPr fontId="2"/>
  </si>
  <si>
    <t>(1)　加算の区分について</t>
    <rPh sb="4" eb="6">
      <t>カサン</t>
    </rPh>
    <rPh sb="7" eb="9">
      <t>クブン</t>
    </rPh>
    <phoneticPr fontId="2"/>
  </si>
  <si>
    <t>５　サービス提供体制強化加算について</t>
    <rPh sb="6" eb="8">
      <t>テイキョウ</t>
    </rPh>
    <rPh sb="8" eb="10">
      <t>タイセイ</t>
    </rPh>
    <rPh sb="10" eb="12">
      <t>キョウカ</t>
    </rPh>
    <rPh sb="12" eb="14">
      <t>カサン</t>
    </rPh>
    <phoneticPr fontId="2"/>
  </si>
  <si>
    <t>定員３１人以上５０人以下（平成30年3月31日までに指定を受けた施設にあっては、31人以上50人以下）</t>
    <rPh sb="0" eb="2">
      <t>テイイン</t>
    </rPh>
    <rPh sb="4" eb="5">
      <t>ニン</t>
    </rPh>
    <rPh sb="5" eb="7">
      <t>イジョウ</t>
    </rPh>
    <rPh sb="9" eb="10">
      <t>ニン</t>
    </rPh>
    <rPh sb="10" eb="12">
      <t>イカ</t>
    </rPh>
    <phoneticPr fontId="2"/>
  </si>
  <si>
    <t>看取り介護加算（Ⅰ）</t>
    <rPh sb="0" eb="2">
      <t>ミト</t>
    </rPh>
    <rPh sb="3" eb="5">
      <t>カイゴ</t>
    </rPh>
    <rPh sb="5" eb="7">
      <t>カサン</t>
    </rPh>
    <phoneticPr fontId="2"/>
  </si>
  <si>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2"/>
  </si>
  <si>
    <t>安全対策体制加算</t>
    <rPh sb="0" eb="2">
      <t>アンゼン</t>
    </rPh>
    <rPh sb="2" eb="4">
      <t>タイサク</t>
    </rPh>
    <rPh sb="4" eb="6">
      <t>タイセイ</t>
    </rPh>
    <rPh sb="6" eb="8">
      <t>カサン</t>
    </rPh>
    <phoneticPr fontId="2"/>
  </si>
  <si>
    <t>（１）死亡日以前３１日以上４５日以内</t>
    <rPh sb="3" eb="6">
      <t>シボウビ</t>
    </rPh>
    <rPh sb="6" eb="8">
      <t>イゼン</t>
    </rPh>
    <rPh sb="10" eb="11">
      <t>ニチ</t>
    </rPh>
    <rPh sb="11" eb="13">
      <t>イジョウ</t>
    </rPh>
    <rPh sb="15" eb="16">
      <t>ニチ</t>
    </rPh>
    <rPh sb="16" eb="18">
      <t>イナイ</t>
    </rPh>
    <phoneticPr fontId="2"/>
  </si>
  <si>
    <t>他の指定居宅サービス事業者等（栃木県内にあるもので下欄の事業所併設のものを除く。）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7" eb="38">
      <t>ノゾ</t>
    </rPh>
    <phoneticPr fontId="2"/>
  </si>
  <si>
    <t>ｄのうち勤続年数７年以上の者の人数（常勤換算）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</si>
  <si>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g/ｄ</t>
    <phoneticPr fontId="2"/>
  </si>
  <si>
    <t>「介護報酬自己点検シート」も提出してください。</t>
    <rPh sb="1" eb="3">
      <t>カイゴ</t>
    </rPh>
    <rPh sb="3" eb="5">
      <t>ホウシュウ</t>
    </rPh>
    <rPh sb="14" eb="16">
      <t>テイシュツ</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</si>
  <si>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</si>
  <si>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phoneticPr fontId="2"/>
  </si>
  <si>
    <t>１　本表は，短期入所生活介護事業所に配置している職員を含めた職員の配置状況について記載してください。</t>
    <phoneticPr fontId="2"/>
  </si>
  <si>
    <t>２　職種は，管理者，医師，生活相談員，看護職員，介護職員，機能訓練指導員，栄養士又は管理栄養士，介護支援専門員，事務員等と記載してください。</t>
    <rPh sb="40" eb="41">
      <t>マタ</t>
    </rPh>
    <rPh sb="42" eb="44">
      <t>カンリ</t>
    </rPh>
    <rPh sb="44" eb="47">
      <t>エイヨウシ</t>
    </rPh>
    <rPh sb="58" eb="59">
      <t>イン</t>
    </rPh>
    <phoneticPr fontId="2"/>
  </si>
  <si>
    <t>３　資格は，医師，社会福祉士，看護師，准看護師，介護福祉士，ヘルパー１級，理学療法士，栄養士，管理栄養士，介護支援専門員，無資格等と記載してください。</t>
    <rPh sb="43" eb="46">
      <t>エイヨウシ</t>
    </rPh>
    <rPh sb="47" eb="49">
      <t>カンリ</t>
    </rPh>
    <rPh sb="49" eb="52">
      <t>エイヨウシ</t>
    </rPh>
    <rPh sb="53" eb="55">
      <t>カイゴ</t>
    </rPh>
    <rPh sb="55" eb="57">
      <t>シエン</t>
    </rPh>
    <rPh sb="57" eb="60">
      <t>センモンイン</t>
    </rPh>
    <phoneticPr fontId="2"/>
  </si>
  <si>
    <t>　週１０時間勤務であれば１０／４０＝０．２５としてください。）</t>
    <phoneticPr fontId="2"/>
  </si>
  <si>
    <t>　経営する他の介護サービス事業所，病院等においてサービスを利用者に直接提供する職員として勤務した年数を含めることができます。</t>
    <phoneticPr fontId="2"/>
  </si>
  <si>
    <t>※１　各月ごとの施設入所者及び短期入所生活介護利用者について記載してください。</t>
    <phoneticPr fontId="2"/>
  </si>
  <si>
    <t>　２　延入所者等数には，入所者等の入所した日を含み退所日を除く。また，外泊期間（入院・外泊初日及び最終日を除く。）　　　　　　　　　　　　　　　　　　は入所日数には算入しないでください。</t>
    <rPh sb="40" eb="42">
      <t>ニュウイン</t>
    </rPh>
    <rPh sb="82" eb="84">
      <t>サンニュウ</t>
    </rPh>
    <phoneticPr fontId="2"/>
  </si>
  <si>
    <t>※１　本表は，看護・介護職員について時間経過毎の業務内容を具体的に記入してください。</t>
    <phoneticPr fontId="2"/>
  </si>
  <si>
    <t>　２　日課欄の起床，朝食，昼食，夕食，消灯は入所者の時間を記入してください。</t>
    <phoneticPr fontId="2"/>
  </si>
  <si>
    <t>　３　準夜勤，深夜勤については，ひとり一人の勤務時間割を記入してください。ただし，複数勤務の場合でも休憩時間等勤務割が全く同一の場合は，</t>
    <rPh sb="61" eb="63">
      <t>ドウイツ</t>
    </rPh>
    <rPh sb="64" eb="66">
      <t>バアイ</t>
    </rPh>
    <phoneticPr fontId="2"/>
  </si>
  <si>
    <t>※　ユニット型施設については，ユニットごとの勤務実績（シフト）が明らかになる資料を添付してください。</t>
    <rPh sb="6" eb="7">
      <t>ガタ</t>
    </rPh>
    <rPh sb="7" eb="9">
      <t>シセツ</t>
    </rPh>
    <rPh sb="22" eb="24">
      <t>キンム</t>
    </rPh>
    <rPh sb="24" eb="26">
      <t>ジッセキ</t>
    </rPh>
    <rPh sb="32" eb="33">
      <t>アキ</t>
    </rPh>
    <rPh sb="38" eb="40">
      <t>シリョウ</t>
    </rPh>
    <rPh sb="41" eb="43">
      <t>テンプ</t>
    </rPh>
    <phoneticPr fontId="2"/>
  </si>
  <si>
    <t>※　請求している加算について記載してください。</t>
    <rPh sb="2" eb="4">
      <t>セイキュウ</t>
    </rPh>
    <rPh sb="8" eb="10">
      <t>カサン</t>
    </rPh>
    <phoneticPr fontId="2"/>
  </si>
  <si>
    <t>※（　）内には，短期入所生活介護の利用者を外数で記載してください。</t>
    <rPh sb="4" eb="5">
      <t>ナイ</t>
    </rPh>
    <rPh sb="8" eb="10">
      <t>タンキ</t>
    </rPh>
    <rPh sb="10" eb="12">
      <t>ニュウショ</t>
    </rPh>
    <rPh sb="12" eb="14">
      <t>セイカツ</t>
    </rPh>
    <rPh sb="14" eb="16">
      <t>カイゴ</t>
    </rPh>
    <rPh sb="17" eb="20">
      <t>リヨウシャ</t>
    </rPh>
    <rPh sb="21" eb="22">
      <t>ソト</t>
    </rPh>
    <rPh sb="22" eb="23">
      <t>カズ</t>
    </rPh>
    <rPh sb="24" eb="26">
      <t>キサイ</t>
    </rPh>
    <phoneticPr fontId="2"/>
  </si>
  <si>
    <t>　〃　２人未満</t>
    <rPh sb="4" eb="5">
      <t>ニン</t>
    </rPh>
    <rPh sb="5" eb="7">
      <t>ミマン</t>
    </rPh>
    <phoneticPr fontId="2"/>
  </si>
  <si>
    <t>　〃　３人未満</t>
    <rPh sb="4" eb="5">
      <t>ニン</t>
    </rPh>
    <rPh sb="5" eb="7">
      <t>ミマン</t>
    </rPh>
    <phoneticPr fontId="2"/>
  </si>
  <si>
    <t>　〃　４人未満</t>
    <rPh sb="4" eb="5">
      <t>ニン</t>
    </rPh>
    <rPh sb="5" eb="7">
      <t>ミマン</t>
    </rPh>
    <phoneticPr fontId="2"/>
  </si>
  <si>
    <t>　〃　４＋100を超えて25又は端数を増すごとに１を加えた数未満</t>
    <rPh sb="9" eb="10">
      <t>コ</t>
    </rPh>
    <rPh sb="14" eb="15">
      <t>マタ</t>
    </rPh>
    <rPh sb="16" eb="18">
      <t>ハスウ</t>
    </rPh>
    <rPh sb="19" eb="20">
      <t>マ</t>
    </rPh>
    <rPh sb="26" eb="27">
      <t>クワ</t>
    </rPh>
    <rPh sb="29" eb="30">
      <t>スウ</t>
    </rPh>
    <rPh sb="30" eb="32">
      <t>ミマン</t>
    </rPh>
    <phoneticPr fontId="2"/>
  </si>
  <si>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2"/>
  </si>
  <si>
    <t>ユニットごとに常勤のユニットリーダーを配置</t>
    <rPh sb="7" eb="9">
      <t>ジョウキン</t>
    </rPh>
    <rPh sb="19" eb="21">
      <t>ハイチ</t>
    </rPh>
    <phoneticPr fontId="2"/>
  </si>
  <si>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ナド</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ナド</t>
    </rPh>
    <rPh sb="47" eb="50">
      <t>テキセイカ</t>
    </rPh>
    <rPh sb="54" eb="56">
      <t>シシン</t>
    </rPh>
    <rPh sb="57" eb="59">
      <t>セイビ</t>
    </rPh>
    <rPh sb="64" eb="65">
      <t>マタ</t>
    </rPh>
    <rPh sb="66" eb="69">
      <t>シンタイテキ</t>
    </rPh>
    <rPh sb="69" eb="71">
      <t>コウソク</t>
    </rPh>
    <rPh sb="71" eb="72">
      <t>ナド</t>
    </rPh>
    <rPh sb="73" eb="76">
      <t>テキセイカ</t>
    </rPh>
    <rPh sb="80" eb="83">
      <t>テイキテキ</t>
    </rPh>
    <rPh sb="84" eb="86">
      <t>ケンシュウ</t>
    </rPh>
    <rPh sb="87" eb="89">
      <t>ジッシ</t>
    </rPh>
    <phoneticPr fontId="2"/>
  </si>
  <si>
    <t>事故発生の防止のための指針の整備をしていない、体制整備をしていない、事故発生防止のための委員会及び定期的な研修を実施していない、担当者を置いていない</t>
    <rPh sb="0" eb="2">
      <t>ジコ</t>
    </rPh>
    <rPh sb="2" eb="4">
      <t>ハッセイ</t>
    </rPh>
    <rPh sb="5" eb="7">
      <t>ボウシ</t>
    </rPh>
    <rPh sb="11" eb="13">
      <t>シシン</t>
    </rPh>
    <rPh sb="14" eb="16">
      <t>セイビ</t>
    </rPh>
    <rPh sb="23" eb="25">
      <t>タイセイ</t>
    </rPh>
    <rPh sb="25" eb="27">
      <t>セイビ</t>
    </rPh>
    <rPh sb="34" eb="36">
      <t>ジコ</t>
    </rPh>
    <rPh sb="36" eb="38">
      <t>ハッセイ</t>
    </rPh>
    <rPh sb="38" eb="40">
      <t>ボウシ</t>
    </rPh>
    <rPh sb="44" eb="47">
      <t>イインカイ</t>
    </rPh>
    <rPh sb="47" eb="48">
      <t>オヨ</t>
    </rPh>
    <rPh sb="49" eb="52">
      <t>テイキテキ</t>
    </rPh>
    <rPh sb="53" eb="55">
      <t>ケンシュウ</t>
    </rPh>
    <rPh sb="56" eb="58">
      <t>ジッシ</t>
    </rPh>
    <rPh sb="64" eb="67">
      <t>タントウシャ</t>
    </rPh>
    <rPh sb="68" eb="69">
      <t>オ</t>
    </rPh>
    <phoneticPr fontId="2"/>
  </si>
  <si>
    <t>介護福祉施設サービス費又は小規模介護福祉施設サービス費の算定</t>
    <rPh sb="0" eb="2">
      <t>カイゴ</t>
    </rPh>
    <rPh sb="2" eb="6">
      <t>フクシシセツ</t>
    </rPh>
    <rPh sb="10" eb="11">
      <t>ヒ</t>
    </rPh>
    <rPh sb="11" eb="12">
      <t>マタ</t>
    </rPh>
    <rPh sb="13" eb="16">
      <t>ショウキボ</t>
    </rPh>
    <rPh sb="16" eb="18">
      <t>カイゴ</t>
    </rPh>
    <rPh sb="18" eb="22">
      <t>フクシシセツ</t>
    </rPh>
    <rPh sb="26" eb="27">
      <t>ヒ</t>
    </rPh>
    <rPh sb="28" eb="30">
      <t>サンテイ</t>
    </rPh>
    <phoneticPr fontId="2"/>
  </si>
  <si>
    <t>次のいずれかに該当すること
・算定日の属する月の前６月間又は前１２月間における新規入所者総数のうち要介護４・５の者が７割以上
・算定日の属する月の前６月間又は前１２月間における新規入所者総数のうち介護を必要とする認知症入所者（日常生活自立度Ⅲ以上）が６割５分以上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0" eb="93">
      <t>ニュウショシャ</t>
    </rPh>
    <rPh sb="93" eb="95">
      <t>ソウスウ</t>
    </rPh>
    <rPh sb="98" eb="100">
      <t>カイゴ</t>
    </rPh>
    <rPh sb="101" eb="103">
      <t>ヒツヨウ</t>
    </rPh>
    <rPh sb="106" eb="109">
      <t>ニンチショウ</t>
    </rPh>
    <rPh sb="109" eb="111">
      <t>ニュウショ</t>
    </rPh>
    <rPh sb="111" eb="112">
      <t>シャ</t>
    </rPh>
    <rPh sb="113" eb="115">
      <t>ニチジョウ</t>
    </rPh>
    <rPh sb="115" eb="117">
      <t>セイカツ</t>
    </rPh>
    <rPh sb="117" eb="120">
      <t>ジリツド</t>
    </rPh>
    <rPh sb="121" eb="123">
      <t>イジョウ</t>
    </rPh>
    <rPh sb="126" eb="127">
      <t>ワリ</t>
    </rPh>
    <rPh sb="129" eb="131">
      <t>イジョウ</t>
    </rPh>
    <rPh sb="136" eb="138">
      <t>キュウイン</t>
    </rPh>
    <rPh sb="138" eb="139">
      <t>トウ</t>
    </rPh>
    <rPh sb="140" eb="142">
      <t>ヒツヨウ</t>
    </rPh>
    <rPh sb="145" eb="146">
      <t>モノ</t>
    </rPh>
    <rPh sb="148" eb="149">
      <t>ワリ</t>
    </rPh>
    <rPh sb="150" eb="151">
      <t>ブ</t>
    </rPh>
    <rPh sb="151" eb="153">
      <t>イジョウ</t>
    </rPh>
    <phoneticPr fontId="2"/>
  </si>
  <si>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2"/>
  </si>
  <si>
    <t>ユニット型介護福祉施設サービス費、又は経過的ユニット型小規模介護福祉施設サービス費の算定</t>
    <rPh sb="4" eb="5">
      <t>ガタ</t>
    </rPh>
    <rPh sb="5" eb="7">
      <t>カイゴ</t>
    </rPh>
    <rPh sb="7" eb="11">
      <t>フクシシセツ</t>
    </rPh>
    <rPh sb="15" eb="16">
      <t>ヒ</t>
    </rPh>
    <rPh sb="17" eb="18">
      <t>マタ</t>
    </rPh>
    <rPh sb="19" eb="22">
      <t>ケイカテキ</t>
    </rPh>
    <rPh sb="26" eb="27">
      <t>ガタ</t>
    </rPh>
    <rPh sb="27" eb="30">
      <t>ショウキボ</t>
    </rPh>
    <rPh sb="30" eb="32">
      <t>カイゴ</t>
    </rPh>
    <rPh sb="32" eb="36">
      <t>フクシシセツ</t>
    </rPh>
    <rPh sb="40" eb="41">
      <t>ヒ</t>
    </rPh>
    <rPh sb="42" eb="44">
      <t>サンテイ</t>
    </rPh>
    <phoneticPr fontId="2"/>
  </si>
  <si>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2"/>
  </si>
  <si>
    <t>夜勤職員配置加算（Ⅰ）イ</t>
    <rPh sb="0" eb="2">
      <t>ヤキン</t>
    </rPh>
    <rPh sb="2" eb="4">
      <t>ショクイン</t>
    </rPh>
    <rPh sb="4" eb="6">
      <t>ハイチ</t>
    </rPh>
    <rPh sb="6" eb="8">
      <t>カサン</t>
    </rPh>
    <phoneticPr fontId="2"/>
  </si>
  <si>
    <t>ユニット型以外を算定</t>
    <rPh sb="4" eb="5">
      <t>カタ</t>
    </rPh>
    <rPh sb="5" eb="7">
      <t>イガイ</t>
    </rPh>
    <rPh sb="8" eb="10">
      <t>サンテイ</t>
    </rPh>
    <phoneticPr fontId="2"/>
  </si>
  <si>
    <t>算定</t>
    <rPh sb="0" eb="2">
      <t>サンテイ</t>
    </rPh>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</si>
  <si>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8">
      <t>ニュウショシャ</t>
    </rPh>
    <rPh sb="299" eb="301">
      <t>ドウコウ</t>
    </rPh>
    <rPh sb="302" eb="304">
      <t>ケンチ</t>
    </rPh>
    <rPh sb="307" eb="309">
      <t>ミマモ</t>
    </rPh>
    <rPh sb="310" eb="312">
      <t>キキ</t>
    </rPh>
    <rPh sb="313" eb="316">
      <t>ニュウショシャ</t>
    </rPh>
    <rPh sb="317" eb="318">
      <t>カズ</t>
    </rPh>
    <rPh sb="318" eb="320">
      <t>イジョウ</t>
    </rPh>
    <rPh sb="320" eb="322">
      <t>セッチ</t>
    </rPh>
    <rPh sb="328" eb="330">
      <t>ヤキン</t>
    </rPh>
    <rPh sb="330" eb="333">
      <t>ジカンタイ</t>
    </rPh>
    <rPh sb="334" eb="335">
      <t>ツウ</t>
    </rPh>
    <rPh sb="338" eb="340">
      <t>ヤキン</t>
    </rPh>
    <rPh sb="341" eb="342">
      <t>オコナ</t>
    </rPh>
    <rPh sb="343" eb="344">
      <t>スベ</t>
    </rPh>
    <rPh sb="346" eb="348">
      <t>カイゴ</t>
    </rPh>
    <rPh sb="348" eb="350">
      <t>ショクイン</t>
    </rPh>
    <rPh sb="350" eb="351">
      <t>マタ</t>
    </rPh>
    <rPh sb="352" eb="354">
      <t>カンゴ</t>
    </rPh>
    <rPh sb="354" eb="356">
      <t>ショクイン</t>
    </rPh>
    <rPh sb="358" eb="362">
      <t>ジョウホウツウシン</t>
    </rPh>
    <rPh sb="362" eb="364">
      <t>キキ</t>
    </rPh>
    <rPh sb="365" eb="367">
      <t>シヨウ</t>
    </rPh>
    <rPh sb="369" eb="371">
      <t>ショクイン</t>
    </rPh>
    <rPh sb="371" eb="373">
      <t>ドウシ</t>
    </rPh>
    <rPh sb="374" eb="376">
      <t>レンケイ</t>
    </rPh>
    <rPh sb="376" eb="378">
      <t>ソクシン</t>
    </rPh>
    <rPh sb="379" eb="380">
      <t>ハカ</t>
    </rPh>
    <phoneticPr fontId="2"/>
  </si>
  <si>
    <t>夜勤職員配置加算（Ⅰ）ロ</t>
    <rPh sb="0" eb="2">
      <t>ヤキン</t>
    </rPh>
    <rPh sb="2" eb="4">
      <t>ショクイン</t>
    </rPh>
    <rPh sb="4" eb="6">
      <t>ハイチ</t>
    </rPh>
    <rPh sb="6" eb="8">
      <t>カサン</t>
    </rPh>
    <phoneticPr fontId="2"/>
  </si>
  <si>
    <t>ユニット型以外を算定</t>
    <rPh sb="4" eb="5">
      <t>ガタ</t>
    </rPh>
    <rPh sb="5" eb="7">
      <t>イガイ</t>
    </rPh>
    <rPh sb="8" eb="10">
      <t>サンテイ</t>
    </rPh>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</si>
  <si>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7">
      <t>ヤキン</t>
    </rPh>
    <rPh sb="297" eb="300">
      <t>ジカンタイ</t>
    </rPh>
    <rPh sb="301" eb="302">
      <t>ツウ</t>
    </rPh>
    <rPh sb="305" eb="308">
      <t>ニュウショシャ</t>
    </rPh>
    <rPh sb="309" eb="311">
      <t>ドウコウ</t>
    </rPh>
    <rPh sb="312" eb="314">
      <t>ケンチ</t>
    </rPh>
    <rPh sb="317" eb="319">
      <t>ミマモ</t>
    </rPh>
    <rPh sb="320" eb="322">
      <t>キキ</t>
    </rPh>
    <rPh sb="323" eb="326">
      <t>ニュウショシャ</t>
    </rPh>
    <rPh sb="327" eb="328">
      <t>カズ</t>
    </rPh>
    <rPh sb="328" eb="330">
      <t>イジョウ</t>
    </rPh>
    <rPh sb="330" eb="332">
      <t>セッチ</t>
    </rPh>
    <rPh sb="338" eb="340">
      <t>ヤキン</t>
    </rPh>
    <rPh sb="340" eb="343">
      <t>ジカンタイ</t>
    </rPh>
    <rPh sb="344" eb="345">
      <t>ツウ</t>
    </rPh>
    <rPh sb="348" eb="350">
      <t>ヤキン</t>
    </rPh>
    <rPh sb="351" eb="352">
      <t>オコナ</t>
    </rPh>
    <rPh sb="353" eb="354">
      <t>スベ</t>
    </rPh>
    <rPh sb="356" eb="358">
      <t>カイゴ</t>
    </rPh>
    <rPh sb="358" eb="360">
      <t>ショクイン</t>
    </rPh>
    <rPh sb="360" eb="361">
      <t>マタ</t>
    </rPh>
    <rPh sb="362" eb="364">
      <t>カンゴ</t>
    </rPh>
    <rPh sb="364" eb="366">
      <t>ショクイン</t>
    </rPh>
    <rPh sb="368" eb="372">
      <t>ジョウホウツウシン</t>
    </rPh>
    <rPh sb="372" eb="374">
      <t>キキ</t>
    </rPh>
    <rPh sb="375" eb="377">
      <t>シヨウ</t>
    </rPh>
    <rPh sb="379" eb="381">
      <t>ショクイン</t>
    </rPh>
    <rPh sb="381" eb="383">
      <t>ドウシ</t>
    </rPh>
    <rPh sb="384" eb="386">
      <t>レンケイ</t>
    </rPh>
    <rPh sb="386" eb="388">
      <t>ソクシン</t>
    </rPh>
    <rPh sb="389" eb="390">
      <t>ハカ</t>
    </rPh>
    <phoneticPr fontId="2"/>
  </si>
  <si>
    <t>夜勤職員配置加算（Ⅱ）イ</t>
    <rPh sb="0" eb="2">
      <t>ヤキン</t>
    </rPh>
    <rPh sb="2" eb="4">
      <t>ショクイン</t>
    </rPh>
    <rPh sb="4" eb="6">
      <t>ハイチ</t>
    </rPh>
    <rPh sb="6" eb="8">
      <t>カサン</t>
    </rPh>
    <phoneticPr fontId="2"/>
  </si>
  <si>
    <t>ユニット型を算定</t>
    <rPh sb="4" eb="5">
      <t>ガタ</t>
    </rPh>
    <rPh sb="6" eb="8">
      <t>サンテイ</t>
    </rPh>
    <phoneticPr fontId="2"/>
  </si>
  <si>
    <t>夜勤職員配置加算（Ⅱ）ロ</t>
    <rPh sb="0" eb="2">
      <t>ヤキン</t>
    </rPh>
    <rPh sb="2" eb="4">
      <t>ショクイン</t>
    </rPh>
    <rPh sb="4" eb="6">
      <t>ハイチ</t>
    </rPh>
    <rPh sb="6" eb="8">
      <t>カサン</t>
    </rPh>
    <phoneticPr fontId="2"/>
  </si>
  <si>
    <t>定員51人以上（平成30年3月31日までに指定を受けた施設にあっては、30人又は51人以上）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2"/>
  </si>
  <si>
    <t>夜勤職員配置加算（Ⅲ）イ</t>
    <rPh sb="0" eb="2">
      <t>ヤキン</t>
    </rPh>
    <rPh sb="2" eb="4">
      <t>ショクイン</t>
    </rPh>
    <rPh sb="4" eb="6">
      <t>ハイチ</t>
    </rPh>
    <rPh sb="6" eb="8">
      <t>カサン</t>
    </rPh>
    <phoneticPr fontId="2"/>
  </si>
  <si>
    <t>定員30人以上50人以下（平成30年3月31日までに指定を受けた施設にあっては、31人以上50人以下）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2"/>
  </si>
  <si>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2"/>
  </si>
  <si>
    <t>夜勤職員配置加算（Ⅲ）ロ</t>
    <rPh sb="0" eb="2">
      <t>ヤキン</t>
    </rPh>
    <rPh sb="2" eb="4">
      <t>ショクイン</t>
    </rPh>
    <rPh sb="4" eb="6">
      <t>ハイチ</t>
    </rPh>
    <rPh sb="6" eb="8">
      <t>カサン</t>
    </rPh>
    <phoneticPr fontId="2"/>
  </si>
  <si>
    <t>夜勤職員配置加算（Ⅳ）イ</t>
    <rPh sb="0" eb="2">
      <t>ヤキン</t>
    </rPh>
    <rPh sb="2" eb="4">
      <t>ショクイン</t>
    </rPh>
    <rPh sb="4" eb="6">
      <t>ハイチ</t>
    </rPh>
    <rPh sb="6" eb="8">
      <t>カサン</t>
    </rPh>
    <phoneticPr fontId="2"/>
  </si>
  <si>
    <t>夜勤職員配置加算（Ⅳ）ロ</t>
    <rPh sb="0" eb="2">
      <t>ヤキン</t>
    </rPh>
    <rPh sb="2" eb="4">
      <t>ショクイン</t>
    </rPh>
    <rPh sb="4" eb="6">
      <t>ハイチ</t>
    </rPh>
    <rPh sb="6" eb="8">
      <t>カサン</t>
    </rPh>
    <phoneticPr fontId="2"/>
  </si>
  <si>
    <t>12人を標準とする準ユニットでケアを実施</t>
    <rPh sb="2" eb="3">
      <t>ニン</t>
    </rPh>
    <rPh sb="4" eb="6">
      <t>ヒョウジュン</t>
    </rPh>
    <rPh sb="9" eb="10">
      <t>ジュン</t>
    </rPh>
    <rPh sb="18" eb="20">
      <t>ジッシ</t>
    </rPh>
    <phoneticPr fontId="2"/>
  </si>
  <si>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2"/>
  </si>
  <si>
    <t>個別機能訓練加算（Ⅰ）</t>
    <rPh sb="0" eb="2">
      <t>コベツ</t>
    </rPh>
    <rPh sb="2" eb="4">
      <t>キノウ</t>
    </rPh>
    <rPh sb="4" eb="6">
      <t>クンレン</t>
    </rPh>
    <rPh sb="6" eb="8">
      <t>カサン</t>
    </rPh>
    <phoneticPr fontId="2"/>
  </si>
  <si>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2"/>
  </si>
  <si>
    <t>入所者数が100人超の場合、常勤換算方法で、利用者の数を100で除した数以上配置</t>
    <rPh sb="0" eb="3">
      <t>ニュウショシャ</t>
    </rPh>
    <rPh sb="3" eb="4">
      <t>スウ</t>
    </rPh>
    <rPh sb="8" eb="9">
      <t>ニン</t>
    </rPh>
    <rPh sb="9" eb="10">
      <t>コ</t>
    </rPh>
    <rPh sb="11" eb="13">
      <t>バアイ</t>
    </rPh>
    <rPh sb="14" eb="16">
      <t>ジョウキン</t>
    </rPh>
    <rPh sb="16" eb="18">
      <t>カンサン</t>
    </rPh>
    <rPh sb="18" eb="20">
      <t>ホウホウ</t>
    </rPh>
    <rPh sb="22" eb="25">
      <t>リヨウシャ</t>
    </rPh>
    <rPh sb="26" eb="27">
      <t>スウ</t>
    </rPh>
    <rPh sb="32" eb="33">
      <t>ジョ</t>
    </rPh>
    <rPh sb="35" eb="36">
      <t>スウ</t>
    </rPh>
    <rPh sb="36" eb="38">
      <t>イジョウ</t>
    </rPh>
    <rPh sb="38" eb="40">
      <t>ハイチ</t>
    </rPh>
    <phoneticPr fontId="2"/>
  </si>
  <si>
    <t>個別機能訓練計画書</t>
    <rPh sb="0" eb="2">
      <t>コベツ</t>
    </rPh>
    <rPh sb="2" eb="4">
      <t>キノウ</t>
    </rPh>
    <rPh sb="4" eb="6">
      <t>クンレン</t>
    </rPh>
    <rPh sb="6" eb="9">
      <t>ケイカクショ</t>
    </rPh>
    <phoneticPr fontId="2"/>
  </si>
  <si>
    <t>個別機能訓練加算（Ⅰ）を算定</t>
    <rPh sb="0" eb="2">
      <t>コベツ</t>
    </rPh>
    <rPh sb="2" eb="4">
      <t>キノウ</t>
    </rPh>
    <rPh sb="4" eb="6">
      <t>クンレン</t>
    </rPh>
    <rPh sb="6" eb="8">
      <t>カサン</t>
    </rPh>
    <rPh sb="12" eb="14">
      <t>サンテイ</t>
    </rPh>
    <phoneticPr fontId="2"/>
  </si>
  <si>
    <t>個別機能訓練計画の内容等の情報を厚生労働省に提出し、機能訓練の実施に当たって、当該情報その他機能訓練の適切かつ有効かつ実施のために必要な情報を活用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9" eb="61">
      <t>ジッシ</t>
    </rPh>
    <rPh sb="65" eb="67">
      <t>ヒツヨウ</t>
    </rPh>
    <rPh sb="68" eb="70">
      <t>ジョウホウ</t>
    </rPh>
    <rPh sb="71" eb="73">
      <t>カツヨウ</t>
    </rPh>
    <phoneticPr fontId="2"/>
  </si>
  <si>
    <t>ADL維持等加算（Ⅰ）</t>
    <rPh sb="3" eb="5">
      <t>イジ</t>
    </rPh>
    <rPh sb="5" eb="6">
      <t>トウ</t>
    </rPh>
    <rPh sb="6" eb="8">
      <t>カサン</t>
    </rPh>
    <phoneticPr fontId="2"/>
  </si>
  <si>
    <t>評価対象者の総数が10人以上である</t>
    <rPh sb="0" eb="2">
      <t>ヒョウカ</t>
    </rPh>
    <rPh sb="2" eb="5">
      <t>タイショウシャ</t>
    </rPh>
    <rPh sb="6" eb="8">
      <t>ソウスウ</t>
    </rPh>
    <rPh sb="11" eb="12">
      <t>ニン</t>
    </rPh>
    <rPh sb="12" eb="14">
      <t>イジョウ</t>
    </rPh>
    <phoneticPr fontId="2"/>
  </si>
  <si>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2"/>
  </si>
  <si>
    <t>評価対象者のADL利得の平均値が1以上</t>
    <rPh sb="0" eb="2">
      <t>ヒョウカ</t>
    </rPh>
    <rPh sb="2" eb="5">
      <t>タイショウシャ</t>
    </rPh>
    <rPh sb="9" eb="11">
      <t>リトク</t>
    </rPh>
    <rPh sb="12" eb="15">
      <t>ヘイキンチ</t>
    </rPh>
    <rPh sb="17" eb="19">
      <t>イジョウ</t>
    </rPh>
    <phoneticPr fontId="2"/>
  </si>
  <si>
    <t>ADL維持等加算（Ⅱ）</t>
    <rPh sb="3" eb="5">
      <t>イジ</t>
    </rPh>
    <rPh sb="5" eb="6">
      <t>トウ</t>
    </rPh>
    <rPh sb="6" eb="8">
      <t>カサン</t>
    </rPh>
    <phoneticPr fontId="2"/>
  </si>
  <si>
    <t>評価対象者のADL利得の平均値が２以上</t>
    <rPh sb="0" eb="2">
      <t>ヒョウカ</t>
    </rPh>
    <rPh sb="2" eb="5">
      <t>タイショウシャ</t>
    </rPh>
    <rPh sb="9" eb="11">
      <t>リトク</t>
    </rPh>
    <rPh sb="12" eb="15">
      <t>ヘイキンチ</t>
    </rPh>
    <rPh sb="17" eb="19">
      <t>イジョウ</t>
    </rPh>
    <phoneticPr fontId="2"/>
  </si>
  <si>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2"/>
  </si>
  <si>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2"/>
  </si>
  <si>
    <t>常勤医師加算の算定</t>
    <rPh sb="0" eb="2">
      <t>ジョウキン</t>
    </rPh>
    <rPh sb="2" eb="4">
      <t>イシ</t>
    </rPh>
    <rPh sb="4" eb="6">
      <t>カサン</t>
    </rPh>
    <rPh sb="7" eb="9">
      <t>サンテイ</t>
    </rPh>
    <phoneticPr fontId="2"/>
  </si>
  <si>
    <t>視覚、聴覚若しくは言語機能に障害のある者、知的障害者又は精神障害者である入所者の数が15以上又は入所者のうち、視覚障害者等である入所者の占める割合が100分の30以上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3">
      <t>ショウガイシャ</t>
    </rPh>
    <rPh sb="36" eb="39">
      <t>ニュウショシャ</t>
    </rPh>
    <rPh sb="40" eb="41">
      <t>カズ</t>
    </rPh>
    <rPh sb="44" eb="46">
      <t>イジョウ</t>
    </rPh>
    <rPh sb="46" eb="47">
      <t>マタ</t>
    </rPh>
    <rPh sb="48" eb="51">
      <t>ニュウショシャ</t>
    </rPh>
    <rPh sb="55" eb="57">
      <t>シカク</t>
    </rPh>
    <rPh sb="57" eb="60">
      <t>ショウガイシャ</t>
    </rPh>
    <rPh sb="60" eb="61">
      <t>ナド</t>
    </rPh>
    <rPh sb="64" eb="67">
      <t>ニュウショシャ</t>
    </rPh>
    <rPh sb="68" eb="69">
      <t>シ</t>
    </rPh>
    <rPh sb="71" eb="73">
      <t>ワリアイ</t>
    </rPh>
    <rPh sb="77" eb="78">
      <t>ブン</t>
    </rPh>
    <rPh sb="81" eb="83">
      <t>イジョウ</t>
    </rPh>
    <phoneticPr fontId="2"/>
  </si>
  <si>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2"/>
  </si>
  <si>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2"/>
  </si>
  <si>
    <t>１月に６日以下</t>
    <rPh sb="1" eb="2">
      <t>ツキ</t>
    </rPh>
    <rPh sb="4" eb="5">
      <t>ニチ</t>
    </rPh>
    <rPh sb="5" eb="7">
      <t>イカ</t>
    </rPh>
    <phoneticPr fontId="2"/>
  </si>
  <si>
    <t>算定期間中の外泊の有無</t>
    <rPh sb="0" eb="2">
      <t>サンテイ</t>
    </rPh>
    <rPh sb="2" eb="5">
      <t>キカンチュウ</t>
    </rPh>
    <rPh sb="6" eb="8">
      <t>ガイハク</t>
    </rPh>
    <rPh sb="9" eb="11">
      <t>ウム</t>
    </rPh>
    <phoneticPr fontId="2"/>
  </si>
  <si>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2"/>
  </si>
  <si>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2"/>
  </si>
  <si>
    <t>相談記録</t>
    <rPh sb="0" eb="2">
      <t>ソウダン</t>
    </rPh>
    <rPh sb="2" eb="4">
      <t>キロク</t>
    </rPh>
    <phoneticPr fontId="2"/>
  </si>
  <si>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2"/>
  </si>
  <si>
    <t>栄養マネジメント強化加算</t>
    <rPh sb="0" eb="2">
      <t>エイヨウ</t>
    </rPh>
    <rPh sb="8" eb="10">
      <t>キョウカ</t>
    </rPh>
    <rPh sb="10" eb="12">
      <t>カサン</t>
    </rPh>
    <phoneticPr fontId="2"/>
  </si>
  <si>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rPh sb="0" eb="2">
      <t>ジョウキン</t>
    </rPh>
    <rPh sb="2" eb="4">
      <t>カンサン</t>
    </rPh>
    <rPh sb="4" eb="6">
      <t>ホウホウ</t>
    </rPh>
    <rPh sb="8" eb="11">
      <t>ニュウショシャ</t>
    </rPh>
    <rPh sb="12" eb="13">
      <t>カズ</t>
    </rPh>
    <rPh sb="17" eb="18">
      <t>ジョ</t>
    </rPh>
    <rPh sb="20" eb="21">
      <t>エ</t>
    </rPh>
    <rPh sb="22" eb="23">
      <t>カズ</t>
    </rPh>
    <rPh sb="23" eb="25">
      <t>イジョウ</t>
    </rPh>
    <rPh sb="26" eb="28">
      <t>カンリ</t>
    </rPh>
    <rPh sb="28" eb="31">
      <t>エイヨウシ</t>
    </rPh>
    <phoneticPr fontId="2"/>
  </si>
  <si>
    <t>医師、管理栄養士等多職種協働で栄養ケア計画の作成</t>
    <rPh sb="0" eb="2">
      <t>イシ</t>
    </rPh>
    <rPh sb="3" eb="5">
      <t>カンリ</t>
    </rPh>
    <rPh sb="5" eb="8">
      <t>エイヨウシ</t>
    </rPh>
    <rPh sb="8" eb="9">
      <t>トウ</t>
    </rPh>
    <rPh sb="9" eb="12">
      <t>タショクシュ</t>
    </rPh>
    <rPh sb="12" eb="14">
      <t>キョウドウ</t>
    </rPh>
    <rPh sb="15" eb="17">
      <t>エイヨウ</t>
    </rPh>
    <rPh sb="19" eb="21">
      <t>ケイカク</t>
    </rPh>
    <rPh sb="22" eb="24">
      <t>サクセイ</t>
    </rPh>
    <phoneticPr fontId="2"/>
  </si>
  <si>
    <t>栄養ケア計画(参考様式)</t>
    <rPh sb="0" eb="2">
      <t>エイヨウ</t>
    </rPh>
    <rPh sb="4" eb="6">
      <t>ケイカク</t>
    </rPh>
    <rPh sb="7" eb="9">
      <t>サンコウ</t>
    </rPh>
    <rPh sb="9" eb="11">
      <t>ヨウシキ</t>
    </rPh>
    <phoneticPr fontId="2"/>
  </si>
  <si>
    <t>当該入所者の栄養管理をするための食事の観察を定期的に行い、当該入所者ごとの栄養状態、心身の状況及び嗜好を踏まえた食事の調整等を実施</t>
    <rPh sb="0" eb="2">
      <t>トウガイ</t>
    </rPh>
    <rPh sb="2" eb="5">
      <t>ニュウショシャ</t>
    </rPh>
    <rPh sb="6" eb="8">
      <t>エイヨウ</t>
    </rPh>
    <rPh sb="8" eb="10">
      <t>カンリ</t>
    </rPh>
    <rPh sb="16" eb="18">
      <t>ショクジ</t>
    </rPh>
    <rPh sb="19" eb="21">
      <t>カンサツ</t>
    </rPh>
    <rPh sb="22" eb="25">
      <t>テイキテキ</t>
    </rPh>
    <rPh sb="26" eb="27">
      <t>オコナ</t>
    </rPh>
    <rPh sb="29" eb="31">
      <t>トウガイ</t>
    </rPh>
    <rPh sb="31" eb="34">
      <t>ニュウショシャ</t>
    </rPh>
    <rPh sb="37" eb="39">
      <t>エイヨウ</t>
    </rPh>
    <rPh sb="39" eb="41">
      <t>ジョウタイ</t>
    </rPh>
    <rPh sb="42" eb="44">
      <t>シンシン</t>
    </rPh>
    <rPh sb="45" eb="47">
      <t>ジョウキョウ</t>
    </rPh>
    <rPh sb="47" eb="48">
      <t>オヨ</t>
    </rPh>
    <rPh sb="49" eb="51">
      <t>シコウ</t>
    </rPh>
    <rPh sb="52" eb="53">
      <t>フ</t>
    </rPh>
    <rPh sb="56" eb="58">
      <t>ショクジ</t>
    </rPh>
    <rPh sb="59" eb="61">
      <t>チョウセイ</t>
    </rPh>
    <rPh sb="61" eb="62">
      <t>トウ</t>
    </rPh>
    <rPh sb="63" eb="65">
      <t>ジッシ</t>
    </rPh>
    <phoneticPr fontId="2"/>
  </si>
  <si>
    <t>入所者ごとの栄養状態等の情報を厚生労働省に提出し、継続的な栄養管理の実施に当たって、当該情報その他継続的な栄養管理の適切かつ有効な実施のために必要な情報を活用</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2"/>
  </si>
  <si>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2"/>
  </si>
  <si>
    <t>誤嚥性肺炎防止のためのチェック</t>
    <rPh sb="0" eb="3">
      <t>ゴエンセイ</t>
    </rPh>
    <rPh sb="3" eb="5">
      <t>ハイエン</t>
    </rPh>
    <rPh sb="5" eb="7">
      <t>ボウシ</t>
    </rPh>
    <phoneticPr fontId="2"/>
  </si>
  <si>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2"/>
  </si>
  <si>
    <t>経口移行計画（参考様式）</t>
    <rPh sb="0" eb="2">
      <t>ケイコウ</t>
    </rPh>
    <rPh sb="2" eb="4">
      <t>イコウ</t>
    </rPh>
    <rPh sb="4" eb="6">
      <t>ケイカク</t>
    </rPh>
    <rPh sb="7" eb="9">
      <t>サンコウ</t>
    </rPh>
    <rPh sb="9" eb="11">
      <t>ヨウシキ</t>
    </rPh>
    <phoneticPr fontId="2"/>
  </si>
  <si>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2"/>
  </si>
  <si>
    <t>おおむね２週間毎に実施</t>
    <rPh sb="5" eb="7">
      <t>シュウカン</t>
    </rPh>
    <rPh sb="7" eb="8">
      <t>ゴト</t>
    </rPh>
    <rPh sb="9" eb="11">
      <t>ジッシ</t>
    </rPh>
    <phoneticPr fontId="2"/>
  </si>
  <si>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2"/>
  </si>
  <si>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2"/>
  </si>
  <si>
    <t>経口維持計画（参考様式）</t>
    <rPh sb="0" eb="2">
      <t>ケイコウ</t>
    </rPh>
    <rPh sb="2" eb="4">
      <t>イジ</t>
    </rPh>
    <rPh sb="4" eb="6">
      <t>ケイカク</t>
    </rPh>
    <rPh sb="7" eb="9">
      <t>サンコウ</t>
    </rPh>
    <rPh sb="9" eb="11">
      <t>ヨウシキ</t>
    </rPh>
    <phoneticPr fontId="2"/>
  </si>
  <si>
    <t>経口移行加算を算定していない。</t>
    <rPh sb="0" eb="2">
      <t>ケイコウ</t>
    </rPh>
    <rPh sb="2" eb="4">
      <t>イコウ</t>
    </rPh>
    <rPh sb="4" eb="6">
      <t>カサン</t>
    </rPh>
    <rPh sb="7" eb="9">
      <t>サンテイ</t>
    </rPh>
    <phoneticPr fontId="2"/>
  </si>
  <si>
    <t>食事の観察及び会議等に、医師（指定介護老人福祉施設の人員、施設及び設備並びに運営に関する基準第２条第１項に規定する医師を除く）、歯科医師、歯科衛生士又は言語聴覚士が参加している</t>
    <rPh sb="15" eb="17">
      <t>シテイ</t>
    </rPh>
    <rPh sb="21" eb="23">
      <t>フクシ</t>
    </rPh>
    <rPh sb="49" eb="50">
      <t>ダイ</t>
    </rPh>
    <rPh sb="51" eb="52">
      <t>コウ</t>
    </rPh>
    <rPh sb="82" eb="84">
      <t>サンカ</t>
    </rPh>
    <phoneticPr fontId="2"/>
  </si>
  <si>
    <t>口腔衛生管理加算（Ⅰ）</t>
    <rPh sb="0" eb="2">
      <t>コウクウ</t>
    </rPh>
    <rPh sb="2" eb="4">
      <t>エイセイ</t>
    </rPh>
    <rPh sb="4" eb="6">
      <t>カンリ</t>
    </rPh>
    <rPh sb="6" eb="8">
      <t>カサン</t>
    </rPh>
    <phoneticPr fontId="2"/>
  </si>
  <si>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2"/>
  </si>
  <si>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2"/>
  </si>
  <si>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2"/>
  </si>
  <si>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9">
      <t>モンダイテン</t>
    </rPh>
    <rPh sb="10" eb="14">
      <t>シカイシ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2">
      <t>ギジュツテキ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2"/>
  </si>
  <si>
    <t>実施記録</t>
    <rPh sb="0" eb="2">
      <t>ジッシ</t>
    </rPh>
    <rPh sb="2" eb="4">
      <t>キロク</t>
    </rPh>
    <phoneticPr fontId="2"/>
  </si>
  <si>
    <t>口腔衛生管理加算（Ⅱ）</t>
    <rPh sb="0" eb="2">
      <t>コウクウ</t>
    </rPh>
    <rPh sb="2" eb="4">
      <t>エイセイ</t>
    </rPh>
    <rPh sb="4" eb="6">
      <t>カンリ</t>
    </rPh>
    <rPh sb="6" eb="8">
      <t>カサン</t>
    </rPh>
    <phoneticPr fontId="2"/>
  </si>
  <si>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2"/>
  </si>
  <si>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2"/>
  </si>
  <si>
    <t>療養食献立表</t>
    <rPh sb="0" eb="3">
      <t>リョウヨウショク</t>
    </rPh>
    <rPh sb="3" eb="6">
      <t>コンダテヒョウ</t>
    </rPh>
    <phoneticPr fontId="2"/>
  </si>
  <si>
    <t>具体的な取り決めがなされている</t>
    <rPh sb="0" eb="3">
      <t>グタイテキ</t>
    </rPh>
    <rPh sb="4" eb="5">
      <t>ト</t>
    </rPh>
    <rPh sb="6" eb="7">
      <t>キ</t>
    </rPh>
    <phoneticPr fontId="2"/>
  </si>
  <si>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セイカツ</t>
    </rPh>
    <rPh sb="5" eb="8">
      <t>ソウダンイン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シャ</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シャ</t>
    </rPh>
    <rPh sb="92" eb="94">
      <t>セツメイ</t>
    </rPh>
    <rPh sb="95" eb="96">
      <t>ウ</t>
    </rPh>
    <rPh sb="98" eb="101">
      <t>ニュウショシャ</t>
    </rPh>
    <rPh sb="101" eb="102">
      <t>マタ</t>
    </rPh>
    <rPh sb="105" eb="107">
      <t>カゾク</t>
    </rPh>
    <rPh sb="107" eb="108">
      <t>トウ</t>
    </rPh>
    <rPh sb="109" eb="111">
      <t>ドウイ</t>
    </rPh>
    <phoneticPr fontId="2"/>
  </si>
  <si>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2"/>
  </si>
  <si>
    <t>医師、生活相談員、看護職員、介護職員、管理栄養士、介護支援専門員その他の職種の者による協議の上、当該施設における看取りの実績等を踏まえ、適宜、看取りに関する指針の見直しを行うこと</t>
    <rPh sb="0" eb="2">
      <t>イシ</t>
    </rPh>
    <rPh sb="3" eb="8">
      <t>セイカツソウダンイン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2">
      <t>センモンイン</t>
    </rPh>
    <rPh sb="34" eb="35">
      <t>タ</t>
    </rPh>
    <rPh sb="36" eb="38">
      <t>ショクシュ</t>
    </rPh>
    <rPh sb="39" eb="40">
      <t>シャ</t>
    </rPh>
    <rPh sb="43" eb="45">
      <t>キョウギ</t>
    </rPh>
    <rPh sb="46" eb="47">
      <t>ウエ</t>
    </rPh>
    <rPh sb="48" eb="52">
      <t>トウガイシセツ</t>
    </rPh>
    <rPh sb="56" eb="58">
      <t>ミト</t>
    </rPh>
    <rPh sb="60" eb="62">
      <t>ジッセキ</t>
    </rPh>
    <rPh sb="62" eb="63">
      <t>トウ</t>
    </rPh>
    <rPh sb="64" eb="65">
      <t>フ</t>
    </rPh>
    <rPh sb="68" eb="70">
      <t>テキギ</t>
    </rPh>
    <rPh sb="71" eb="73">
      <t>ミト</t>
    </rPh>
    <rPh sb="75" eb="76">
      <t>カン</t>
    </rPh>
    <rPh sb="78" eb="80">
      <t>シシン</t>
    </rPh>
    <rPh sb="81" eb="83">
      <t>ミナオ</t>
    </rPh>
    <rPh sb="85" eb="86">
      <t>オコナ</t>
    </rPh>
    <phoneticPr fontId="2"/>
  </si>
  <si>
    <t>看取りを行う際に個室又は静養室の利用が可能となるよう配慮</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phoneticPr fontId="2"/>
  </si>
  <si>
    <t>１日72単位</t>
    <rPh sb="1" eb="2">
      <t>ニチ</t>
    </rPh>
    <rPh sb="4" eb="6">
      <t>タンイ</t>
    </rPh>
    <phoneticPr fontId="2"/>
  </si>
  <si>
    <t>（２）死亡日以前４日以上３０日以内</t>
    <rPh sb="3" eb="6">
      <t>シボウビ</t>
    </rPh>
    <rPh sb="6" eb="8">
      <t>イゼン</t>
    </rPh>
    <rPh sb="9" eb="10">
      <t>ニチ</t>
    </rPh>
    <rPh sb="10" eb="12">
      <t>イジョウ</t>
    </rPh>
    <rPh sb="14" eb="15">
      <t>ニチ</t>
    </rPh>
    <rPh sb="15" eb="17">
      <t>イナイ</t>
    </rPh>
    <phoneticPr fontId="2"/>
  </si>
  <si>
    <t>１日144単位</t>
    <rPh sb="1" eb="2">
      <t>ニチ</t>
    </rPh>
    <rPh sb="5" eb="7">
      <t>タンイ</t>
    </rPh>
    <phoneticPr fontId="2"/>
  </si>
  <si>
    <t>１日680単位</t>
    <rPh sb="1" eb="2">
      <t>ニチ</t>
    </rPh>
    <rPh sb="5" eb="7">
      <t>タンイ</t>
    </rPh>
    <phoneticPr fontId="2"/>
  </si>
  <si>
    <t>（４）死亡日</t>
    <rPh sb="3" eb="6">
      <t>シボウビ</t>
    </rPh>
    <phoneticPr fontId="2"/>
  </si>
  <si>
    <t>１日1,280単位</t>
    <rPh sb="1" eb="2">
      <t>ニチ</t>
    </rPh>
    <rPh sb="7" eb="9">
      <t>タンイ</t>
    </rPh>
    <phoneticPr fontId="2"/>
  </si>
  <si>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2"/>
  </si>
  <si>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6" eb="38">
      <t>ソウスウ</t>
    </rPh>
    <rPh sb="41" eb="43">
      <t>ザイタク</t>
    </rPh>
    <rPh sb="44" eb="46">
      <t>カイゴ</t>
    </rPh>
    <rPh sb="47" eb="48">
      <t>ウ</t>
    </rPh>
    <rPh sb="56" eb="57">
      <t>モノ</t>
    </rPh>
    <rPh sb="58" eb="60">
      <t>ニュウショ</t>
    </rPh>
    <rPh sb="60" eb="62">
      <t>キカン</t>
    </rPh>
    <rPh sb="63" eb="64">
      <t>ツキ</t>
    </rPh>
    <rPh sb="64" eb="65">
      <t>コ</t>
    </rPh>
    <rPh sb="66" eb="67">
      <t>カギ</t>
    </rPh>
    <rPh sb="70" eb="72">
      <t>ワリアイ</t>
    </rPh>
    <rPh sb="74" eb="75">
      <t>ワリ</t>
    </rPh>
    <rPh sb="75" eb="76">
      <t>コ</t>
    </rPh>
    <phoneticPr fontId="2"/>
  </si>
  <si>
    <t>退所日から30日以内に居宅を訪問すること又は在宅生活が１月以上継続することの確認、記録の実施</t>
    <rPh sb="0" eb="2">
      <t>タイショ</t>
    </rPh>
    <rPh sb="2" eb="3">
      <t>ビ</t>
    </rPh>
    <rPh sb="7" eb="10">
      <t>ニチイナイ</t>
    </rPh>
    <rPh sb="11" eb="13">
      <t>キョタク</t>
    </rPh>
    <rPh sb="14" eb="16">
      <t>ホウモン</t>
    </rPh>
    <rPh sb="20" eb="21">
      <t>マタ</t>
    </rPh>
    <rPh sb="22" eb="24">
      <t>ザイタク</t>
    </rPh>
    <rPh sb="24" eb="26">
      <t>セイカツ</t>
    </rPh>
    <rPh sb="28" eb="29">
      <t>ツキ</t>
    </rPh>
    <rPh sb="29" eb="31">
      <t>イジョウ</t>
    </rPh>
    <rPh sb="31" eb="33">
      <t>ケイゾク</t>
    </rPh>
    <rPh sb="38" eb="40">
      <t>カクニン</t>
    </rPh>
    <rPh sb="41" eb="43">
      <t>キロク</t>
    </rPh>
    <rPh sb="44" eb="46">
      <t>ジッシ</t>
    </rPh>
    <phoneticPr fontId="2"/>
  </si>
  <si>
    <t>介護状況を示す文書</t>
    <rPh sb="0" eb="2">
      <t>カイゴ</t>
    </rPh>
    <rPh sb="2" eb="4">
      <t>ジョウキョウ</t>
    </rPh>
    <rPh sb="5" eb="6">
      <t>シメ</t>
    </rPh>
    <rPh sb="7" eb="9">
      <t>ブンショ</t>
    </rPh>
    <phoneticPr fontId="2"/>
  </si>
  <si>
    <t>あらかじめ在宅期間、入所期間を定め、文書による合意を得ている</t>
    <rPh sb="5" eb="7">
      <t>ザイタク</t>
    </rPh>
    <rPh sb="7" eb="9">
      <t>キカン</t>
    </rPh>
    <rPh sb="10" eb="12">
      <t>ニュウショ</t>
    </rPh>
    <rPh sb="12" eb="14">
      <t>キカン</t>
    </rPh>
    <rPh sb="15" eb="16">
      <t>サダ</t>
    </rPh>
    <rPh sb="18" eb="20">
      <t>ブンショ</t>
    </rPh>
    <rPh sb="23" eb="25">
      <t>ゴウイ</t>
    </rPh>
    <rPh sb="26" eb="27">
      <t>エ</t>
    </rPh>
    <phoneticPr fontId="2"/>
  </si>
  <si>
    <t>同意書</t>
    <rPh sb="0" eb="3">
      <t>ドウイショ</t>
    </rPh>
    <phoneticPr fontId="2"/>
  </si>
  <si>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2"/>
  </si>
  <si>
    <t>おおむね月に１回のカンファレンスの実施及び記録の有無</t>
    <rPh sb="4" eb="5">
      <t>ツキ</t>
    </rPh>
    <rPh sb="7" eb="8">
      <t>カイ</t>
    </rPh>
    <rPh sb="17" eb="19">
      <t>ジッシ</t>
    </rPh>
    <rPh sb="19" eb="20">
      <t>オヨ</t>
    </rPh>
    <rPh sb="21" eb="23">
      <t>キロク</t>
    </rPh>
    <rPh sb="24" eb="26">
      <t>ウム</t>
    </rPh>
    <phoneticPr fontId="2"/>
  </si>
  <si>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2"/>
  </si>
  <si>
    <t>入所者総数のうち介護を必要とする認知症者の対象者（日常生活自立度ランクⅢ以上の者である）の割合が2分の1以上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ブン</t>
    </rPh>
    <rPh sb="52" eb="54">
      <t>イジョウ</t>
    </rPh>
    <phoneticPr fontId="2"/>
  </si>
  <si>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6" eb="57">
      <t>コ</t>
    </rPh>
    <rPh sb="61" eb="62">
      <t>マタ</t>
    </rPh>
    <rPh sb="65" eb="67">
      <t>ハスウ</t>
    </rPh>
    <rPh sb="68" eb="69">
      <t>マ</t>
    </rPh>
    <rPh sb="75" eb="76">
      <t>クワ</t>
    </rPh>
    <rPh sb="78" eb="79">
      <t>ニン</t>
    </rPh>
    <rPh sb="79" eb="80">
      <t>カズ</t>
    </rPh>
    <rPh sb="80" eb="82">
      <t>イジョウ</t>
    </rPh>
    <rPh sb="83" eb="85">
      <t>ハイチ</t>
    </rPh>
    <rPh sb="94" eb="97">
      <t>センモンテキ</t>
    </rPh>
    <rPh sb="98" eb="101">
      <t>ニンチショウ</t>
    </rPh>
    <rPh sb="104" eb="106">
      <t>ジッシ</t>
    </rPh>
    <phoneticPr fontId="2"/>
  </si>
  <si>
    <t>専門的な研修修了者を上記の基準に加え１名以上配置し、事業所又は施設全体の認知症ケアの指導等を実施</t>
    <rPh sb="0" eb="3">
      <t>センモンテキ</t>
    </rPh>
    <rPh sb="4" eb="6">
      <t>ケンシュウ</t>
    </rPh>
    <rPh sb="6" eb="9">
      <t>シュウリョウシャ</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2"/>
  </si>
  <si>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2"/>
  </si>
  <si>
    <t>入所者が入所前１月の間に当該施設に入所したことがない場合及び過去１月の間に当該加算を算定したことがない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2"/>
  </si>
  <si>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2"/>
  </si>
  <si>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2"/>
  </si>
  <si>
    <t>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7" eb="38">
      <t>ゴ</t>
    </rPh>
    <rPh sb="38" eb="39">
      <t>スク</t>
    </rPh>
    <rPh sb="44" eb="45">
      <t>ガツ</t>
    </rPh>
    <rPh sb="47" eb="48">
      <t>カイ</t>
    </rPh>
    <rPh sb="49" eb="51">
      <t>ヒョウカ</t>
    </rPh>
    <rPh sb="60" eb="62">
      <t>ヒョウカ</t>
    </rPh>
    <rPh sb="62" eb="64">
      <t>ケッカ</t>
    </rPh>
    <rPh sb="64" eb="65">
      <t>トウ</t>
    </rPh>
    <rPh sb="66" eb="68">
      <t>ジョウホウ</t>
    </rPh>
    <rPh sb="69" eb="71">
      <t>コウセイ</t>
    </rPh>
    <rPh sb="71" eb="74">
      <t>ロウドウショウ</t>
    </rPh>
    <rPh sb="75" eb="77">
      <t>テイシュツ</t>
    </rPh>
    <rPh sb="79" eb="81">
      <t>ジョクソウ</t>
    </rPh>
    <rPh sb="81" eb="83">
      <t>カンリ</t>
    </rPh>
    <rPh sb="84" eb="86">
      <t>ジッシ</t>
    </rPh>
    <rPh sb="87" eb="88">
      <t>ア</t>
    </rPh>
    <rPh sb="92" eb="94">
      <t>トウガイ</t>
    </rPh>
    <rPh sb="94" eb="96">
      <t>ジョウホウ</t>
    </rPh>
    <rPh sb="98" eb="99">
      <t>タ</t>
    </rPh>
    <rPh sb="99" eb="101">
      <t>ジョクソウ</t>
    </rPh>
    <rPh sb="101" eb="103">
      <t>カンリ</t>
    </rPh>
    <rPh sb="104" eb="106">
      <t>テキセツ</t>
    </rPh>
    <rPh sb="108" eb="110">
      <t>ユウコウ</t>
    </rPh>
    <rPh sb="111" eb="113">
      <t>ジッシ</t>
    </rPh>
    <rPh sb="117" eb="119">
      <t>ヒツヨウ</t>
    </rPh>
    <rPh sb="120" eb="122">
      <t>ジョウホウ</t>
    </rPh>
    <rPh sb="123" eb="125">
      <t>カツヨウ</t>
    </rPh>
    <phoneticPr fontId="2"/>
  </si>
  <si>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2"/>
  </si>
  <si>
    <t>排せつ支援加算（Ⅰ）</t>
    <rPh sb="0" eb="1">
      <t>ハイ</t>
    </rPh>
    <rPh sb="3" eb="5">
      <t>シエン</t>
    </rPh>
    <rPh sb="5" eb="7">
      <t>カサン</t>
    </rPh>
    <phoneticPr fontId="2"/>
  </si>
  <si>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ナド</t>
    </rPh>
    <rPh sb="59" eb="61">
      <t>セツメイ</t>
    </rPh>
    <rPh sb="63" eb="66">
      <t>ニュウショシャ</t>
    </rPh>
    <rPh sb="66" eb="67">
      <t>オヨ</t>
    </rPh>
    <rPh sb="70" eb="72">
      <t>カゾク</t>
    </rPh>
    <rPh sb="73" eb="75">
      <t>リカイ</t>
    </rPh>
    <rPh sb="76" eb="78">
      <t>キボウ</t>
    </rPh>
    <rPh sb="79" eb="81">
      <t>カクニン</t>
    </rPh>
    <phoneticPr fontId="2"/>
  </si>
  <si>
    <t>排せつ支援加算（Ⅱ）</t>
    <rPh sb="0" eb="1">
      <t>ハイ</t>
    </rPh>
    <rPh sb="3" eb="5">
      <t>シエン</t>
    </rPh>
    <rPh sb="5" eb="7">
      <t>カサン</t>
    </rPh>
    <phoneticPr fontId="2"/>
  </si>
  <si>
    <t>以下のいずれかに該当すること</t>
    <rPh sb="0" eb="2">
      <t>イカ</t>
    </rPh>
    <rPh sb="8" eb="10">
      <t>ガイトウ</t>
    </rPh>
    <phoneticPr fontId="2"/>
  </si>
  <si>
    <t>（一）施設入所時と比較して、排尿又は排便の状態の少なくとも一方が改善するとともにいずれにも悪化がない</t>
    <rPh sb="1" eb="2">
      <t>1</t>
    </rPh>
    <phoneticPr fontId="2"/>
  </si>
  <si>
    <t>（二）施設入所時又は利用開始時におむつを使用していた者であって、おむつを使用しなくなった</t>
    <rPh sb="1" eb="2">
      <t>2</t>
    </rPh>
    <phoneticPr fontId="2"/>
  </si>
  <si>
    <t>排せつ支援加算（Ⅲ）</t>
    <rPh sb="0" eb="1">
      <t>ハイ</t>
    </rPh>
    <rPh sb="3" eb="5">
      <t>シエン</t>
    </rPh>
    <rPh sb="5" eb="7">
      <t>カサン</t>
    </rPh>
    <phoneticPr fontId="2"/>
  </si>
  <si>
    <t>医師が医学的評価を行い、その後少なくとも６月に１回医学的評価の見直しを実施</t>
    <rPh sb="0" eb="2">
      <t>イシ</t>
    </rPh>
    <rPh sb="3" eb="6">
      <t>イガクテキ</t>
    </rPh>
    <rPh sb="6" eb="8">
      <t>ヒョウカ</t>
    </rPh>
    <rPh sb="9" eb="10">
      <t>オコナ</t>
    </rPh>
    <rPh sb="14" eb="15">
      <t>ゴ</t>
    </rPh>
    <rPh sb="15" eb="16">
      <t>スク</t>
    </rPh>
    <rPh sb="21" eb="22">
      <t>ツキ</t>
    </rPh>
    <rPh sb="24" eb="25">
      <t>カイ</t>
    </rPh>
    <rPh sb="25" eb="28">
      <t>イガクテキ</t>
    </rPh>
    <rPh sb="28" eb="30">
      <t>ヒョウカ</t>
    </rPh>
    <rPh sb="31" eb="33">
      <t>ミナオ</t>
    </rPh>
    <rPh sb="35" eb="37">
      <t>ジッシ</t>
    </rPh>
    <phoneticPr fontId="2"/>
  </si>
  <si>
    <t>データ提出</t>
    <rPh sb="3" eb="5">
      <t>テイシュツ</t>
    </rPh>
    <phoneticPr fontId="2"/>
  </si>
  <si>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2"/>
  </si>
  <si>
    <t>少なくとも３月に１回支援計画を見直す</t>
    <rPh sb="0" eb="1">
      <t>スク</t>
    </rPh>
    <rPh sb="6" eb="7">
      <t>ツキ</t>
    </rPh>
    <rPh sb="9" eb="10">
      <t>カイ</t>
    </rPh>
    <rPh sb="10" eb="12">
      <t>シエン</t>
    </rPh>
    <rPh sb="12" eb="14">
      <t>ケイカク</t>
    </rPh>
    <rPh sb="15" eb="17">
      <t>ミナオ</t>
    </rPh>
    <phoneticPr fontId="2"/>
  </si>
  <si>
    <t>医師が支援計画の策定等に参加</t>
    <rPh sb="0" eb="2">
      <t>イシ</t>
    </rPh>
    <rPh sb="3" eb="5">
      <t>シエン</t>
    </rPh>
    <rPh sb="5" eb="7">
      <t>ケイカク</t>
    </rPh>
    <rPh sb="8" eb="10">
      <t>サクテイ</t>
    </rPh>
    <rPh sb="10" eb="11">
      <t>トウ</t>
    </rPh>
    <rPh sb="12" eb="14">
      <t>サンカ</t>
    </rPh>
    <phoneticPr fontId="2"/>
  </si>
  <si>
    <t>入所者ごとのＡＤＬ値、栄養状態、口腔機能、認知症の状況その他の入所者の心身の状況等に係る基本的な情報を厚生労働省に提出している</t>
    <rPh sb="0" eb="3">
      <t>ニュウショシャ</t>
    </rPh>
    <rPh sb="51" eb="53">
      <t>コウセイ</t>
    </rPh>
    <rPh sb="53" eb="56">
      <t>ロウドウショウ</t>
    </rPh>
    <rPh sb="57" eb="59">
      <t>テイシュツ</t>
    </rPh>
    <phoneticPr fontId="2"/>
  </si>
  <si>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2"/>
  </si>
  <si>
    <t>入所者ごとのＡＤＬ値、栄養状態、口腔機能、認知症の状況その他の入所者の心身の状況等に係る基本的な情報に加えて、入所者ごとの疾病の状況等の情報を厚生労働省に提出</t>
    <rPh sb="51" eb="52">
      <t>クワ</t>
    </rPh>
    <rPh sb="55" eb="58">
      <t>ニュウショシャ</t>
    </rPh>
    <rPh sb="61" eb="63">
      <t>シッペイ</t>
    </rPh>
    <rPh sb="64" eb="66">
      <t>ジョウキョウ</t>
    </rPh>
    <rPh sb="66" eb="67">
      <t>トウ</t>
    </rPh>
    <rPh sb="68" eb="70">
      <t>ジョウホウ</t>
    </rPh>
    <phoneticPr fontId="2"/>
  </si>
  <si>
    <t>必要に応じて施設サービス計画を見直すなど、上述の情報その他サービスを適切かつ有効に提供するために必要な情報を活用</t>
    <rPh sb="0" eb="2">
      <t>ヒツヨウ</t>
    </rPh>
    <rPh sb="3" eb="4">
      <t>オウ</t>
    </rPh>
    <rPh sb="6" eb="8">
      <t>シセツ</t>
    </rPh>
    <rPh sb="12" eb="14">
      <t>ケイカク</t>
    </rPh>
    <rPh sb="15" eb="17">
      <t>ミナオ</t>
    </rPh>
    <phoneticPr fontId="2"/>
  </si>
  <si>
    <t>施設基準第35条第1項に規定する基準に適合</t>
    <rPh sb="0" eb="2">
      <t>シセツ</t>
    </rPh>
    <rPh sb="2" eb="4">
      <t>キジュン</t>
    </rPh>
    <rPh sb="4" eb="5">
      <t>ダイ</t>
    </rPh>
    <rPh sb="7" eb="8">
      <t>ジョウ</t>
    </rPh>
    <rPh sb="8" eb="9">
      <t>ダイ</t>
    </rPh>
    <rPh sb="10" eb="11">
      <t>コウ</t>
    </rPh>
    <rPh sb="12" eb="14">
      <t>キテイ</t>
    </rPh>
    <rPh sb="16" eb="18">
      <t>キジュン</t>
    </rPh>
    <rPh sb="19" eb="21">
      <t>テキゴウ</t>
    </rPh>
    <phoneticPr fontId="2"/>
  </si>
  <si>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2"/>
  </si>
  <si>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2"/>
  </si>
  <si>
    <t>サービス提供体制強化加算（Ⅰ）</t>
    <rPh sb="4" eb="6">
      <t>テイキョウ</t>
    </rPh>
    <rPh sb="6" eb="8">
      <t>タイセイ</t>
    </rPh>
    <rPh sb="8" eb="10">
      <t>キョウカ</t>
    </rPh>
    <rPh sb="10" eb="12">
      <t>カサン</t>
    </rPh>
    <phoneticPr fontId="2"/>
  </si>
  <si>
    <t>次のいずれにも適合すること</t>
    <rPh sb="0" eb="1">
      <t>ツギ</t>
    </rPh>
    <rPh sb="7" eb="9">
      <t>テキゴウ</t>
    </rPh>
    <phoneticPr fontId="2"/>
  </si>
  <si>
    <t>提供する指定介護福祉施設サービス質の向上に資する取組を実施</t>
    <rPh sb="0" eb="2">
      <t>テイキョウ</t>
    </rPh>
    <rPh sb="4" eb="6">
      <t>シテイ</t>
    </rPh>
    <rPh sb="6" eb="8">
      <t>カイゴ</t>
    </rPh>
    <rPh sb="8" eb="10">
      <t>フクシ</t>
    </rPh>
    <rPh sb="10" eb="12">
      <t>シセツ</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</si>
  <si>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</si>
  <si>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看護、介護職員の総数のうち常勤職員の占める割合が100分の60以上</t>
    <rPh sb="0" eb="2">
      <t>カンゴ</t>
    </rPh>
    <rPh sb="3" eb="5">
      <t>カイゴ</t>
    </rPh>
    <rPh sb="5" eb="7">
      <t>ショクイン</t>
    </rPh>
    <rPh sb="8" eb="10">
      <t>ソウスウ</t>
    </rPh>
    <phoneticPr fontId="2"/>
  </si>
  <si>
    <t>サービス提供体制強化加算（Ⅲ）</t>
    <rPh sb="4" eb="6">
      <t>テイキョウ</t>
    </rPh>
    <rPh sb="6" eb="8">
      <t>タイセイ</t>
    </rPh>
    <rPh sb="8" eb="10">
      <t>キョウカ</t>
    </rPh>
    <rPh sb="10" eb="12">
      <t>カサン</t>
    </rPh>
    <phoneticPr fontId="2"/>
  </si>
  <si>
    <t>該当していない</t>
    <rPh sb="0" eb="2">
      <t>ガイトウ</t>
    </rPh>
    <phoneticPr fontId="2"/>
  </si>
  <si>
    <t>サービス提供体制強化加算（Ⅰ）又は（Ⅱ）を算定していない</t>
  </si>
  <si>
    <t>日常生活継続支援加算を算定してしていない</t>
  </si>
  <si>
    <t>介護職員処遇改善計画書</t>
    <rPh sb="0" eb="2">
      <t>カイゴ</t>
    </rPh>
    <rPh sb="2" eb="4">
      <t>ショクイン</t>
    </rPh>
    <rPh sb="4" eb="6">
      <t>ショグウ</t>
    </rPh>
    <rPh sb="6" eb="8">
      <t>カイゼン</t>
    </rPh>
    <rPh sb="8" eb="11">
      <t>ケイカクショ</t>
    </rPh>
    <phoneticPr fontId="2"/>
  </si>
  <si>
    <t>実績報告書</t>
    <rPh sb="0" eb="2">
      <t>ジッセキ</t>
    </rPh>
    <rPh sb="2" eb="5">
      <t>ホウコクショ</t>
    </rPh>
    <phoneticPr fontId="2"/>
  </si>
  <si>
    <t>　(一)任用の際の職責又は職務内容等の要件を書面で作成し、全ての介護職員に周知</t>
    <rPh sb="22" eb="24">
      <t>ショメン</t>
    </rPh>
    <rPh sb="25" eb="27">
      <t>サクセイ</t>
    </rPh>
    <phoneticPr fontId="2"/>
  </si>
  <si>
    <t>研修計画書</t>
    <rPh sb="0" eb="2">
      <t>ケンシュウ</t>
    </rPh>
    <rPh sb="2" eb="4">
      <t>ケイカク</t>
    </rPh>
    <rPh sb="4" eb="5">
      <t>ショ</t>
    </rPh>
    <phoneticPr fontId="2"/>
  </si>
  <si>
    <t>７　次の(一)、(二)のいずれかに適合</t>
  </si>
  <si>
    <t>介護職員等特定処遇改善加算（Ⅰ）</t>
  </si>
  <si>
    <t>２　次のいずれにも該当</t>
    <rPh sb="2" eb="3">
      <t>ツギ</t>
    </rPh>
    <rPh sb="9" eb="11">
      <t>ガイトウ</t>
    </rPh>
    <phoneticPr fontId="2"/>
  </si>
  <si>
    <t>（一）　経験・技能のある介護職員のうち１人は、賃金改善に要する費用の見込額が月額８万円以上又は賃金改善後の賃金の見込額が年額４４０万円以上</t>
    <rPh sb="1" eb="2">
      <t>1</t>
    </rPh>
    <rPh sb="20" eb="21">
      <t>ニン</t>
    </rPh>
    <phoneticPr fontId="2"/>
  </si>
  <si>
    <t>（二）　経験・技能のある介護職員の賃金改善に要する費用の見込額の平均が、介護職員（経験・技能のある介護職員を除く。）の賃金改善に要する費用の見込額の平均を上回っていること</t>
    <rPh sb="1" eb="2">
      <t>2</t>
    </rPh>
    <phoneticPr fontId="2"/>
  </si>
  <si>
    <t>（三）　介護職員（経験・技能のある介護職員を除く。）の賃金改善に要する費用の見込額の平均が、介護職員以外の職員の賃金改善に要する費用の見込額の平均の２倍以上であること</t>
    <rPh sb="1" eb="2">
      <t>3</t>
    </rPh>
    <phoneticPr fontId="2"/>
  </si>
  <si>
    <t>（四）　介護職員以外の職員の賃金改善後の賃金の見込額が年額４４０万円を上回らないこと</t>
    <rPh sb="1" eb="2">
      <t>4</t>
    </rPh>
    <phoneticPr fontId="2"/>
  </si>
  <si>
    <t>３　改善計画書の作成、周知、届出</t>
    <rPh sb="2" eb="4">
      <t>カイゼン</t>
    </rPh>
    <rPh sb="4" eb="7">
      <t>ケイカクショ</t>
    </rPh>
    <rPh sb="8" eb="10">
      <t>サクセイ</t>
    </rPh>
    <rPh sb="11" eb="13">
      <t>シュウチ</t>
    </rPh>
    <rPh sb="14" eb="16">
      <t>トドケデ</t>
    </rPh>
    <phoneticPr fontId="2"/>
  </si>
  <si>
    <t>４　賃金改善を実施</t>
    <rPh sb="2" eb="4">
      <t>チンギン</t>
    </rPh>
    <rPh sb="4" eb="6">
      <t>カイゼン</t>
    </rPh>
    <rPh sb="7" eb="9">
      <t>ジッシ</t>
    </rPh>
    <phoneticPr fontId="2"/>
  </si>
  <si>
    <t>５　処遇改善に関する実績の報告</t>
    <rPh sb="2" eb="4">
      <t>ショグウ</t>
    </rPh>
    <rPh sb="4" eb="6">
      <t>カイゼン</t>
    </rPh>
    <rPh sb="7" eb="8">
      <t>カン</t>
    </rPh>
    <rPh sb="10" eb="12">
      <t>ジッセキ</t>
    </rPh>
    <rPh sb="13" eb="15">
      <t>ホウコク</t>
    </rPh>
    <phoneticPr fontId="2"/>
  </si>
  <si>
    <t>９　処遇改善の内容等について、公表していること</t>
    <rPh sb="15" eb="17">
      <t>コウヒョウ</t>
    </rPh>
    <phoneticPr fontId="2"/>
  </si>
  <si>
    <t>８　処遇改善の内容等について、公表していること</t>
    <rPh sb="15" eb="17">
      <t>コウヒョウ</t>
    </rPh>
    <phoneticPr fontId="2"/>
  </si>
  <si>
    <t>　　同一勤務形態でも可。</t>
    <rPh sb="2" eb="3">
      <t>ドウ</t>
    </rPh>
    <phoneticPr fontId="2"/>
  </si>
  <si>
    <t>指定介護老人福祉施設運営指導事前提出資料</t>
    <rPh sb="0" eb="2">
      <t>シテイ</t>
    </rPh>
    <rPh sb="2" eb="4">
      <t>カイゴ</t>
    </rPh>
    <rPh sb="4" eb="6">
      <t>ロウジン</t>
    </rPh>
    <rPh sb="6" eb="8">
      <t>フクシ</t>
    </rPh>
    <rPh sb="8" eb="10">
      <t>シセツ</t>
    </rPh>
    <rPh sb="10" eb="12">
      <t>ウンエイ</t>
    </rPh>
    <rPh sb="12" eb="14">
      <t>シドウ</t>
    </rPh>
    <rPh sb="14" eb="16">
      <t>ジゼン</t>
    </rPh>
    <rPh sb="16" eb="18">
      <t>テイシュツ</t>
    </rPh>
    <rPh sb="18" eb="20">
      <t>シリョウ</t>
    </rPh>
    <phoneticPr fontId="2"/>
  </si>
  <si>
    <t>301 介護老人福祉施設サービス</t>
    <rPh sb="6" eb="8">
      <t>ロウジン</t>
    </rPh>
    <phoneticPr fontId="2"/>
  </si>
  <si>
    <t>□</t>
    <phoneticPr fontId="2"/>
  </si>
  <si>
    <t>□</t>
    <phoneticPr fontId="2"/>
  </si>
  <si>
    <t>□</t>
    <phoneticPr fontId="2"/>
  </si>
  <si>
    <t>□</t>
    <phoneticPr fontId="2"/>
  </si>
  <si>
    <t>□</t>
    <phoneticPr fontId="2"/>
  </si>
  <si>
    <t>□</t>
    <phoneticPr fontId="2"/>
  </si>
  <si>
    <t>□</t>
    <phoneticPr fontId="2"/>
  </si>
  <si>
    <t>□</t>
    <phoneticPr fontId="2"/>
  </si>
  <si>
    <t>あり</t>
    <phoneticPr fontId="2"/>
  </si>
  <si>
    <t>定員５１人以上（平成30年3月31日までに指定を受けた施設にあっては、30人又は51人以上）</t>
    <phoneticPr fontId="2"/>
  </si>
  <si>
    <t>あり</t>
    <phoneticPr fontId="2"/>
  </si>
  <si>
    <t>□</t>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</si>
  <si>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</si>
  <si>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</si>
  <si>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</si>
  <si>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</si>
  <si>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2"/>
  </si>
  <si>
    <t>生活機能向上連携加算（Ⅰ）</t>
    <phoneticPr fontId="2"/>
  </si>
  <si>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2"/>
  </si>
  <si>
    <t>個別機能訓練計画に基づき、利用者の身体機能又は生活機能の向上を目的とする機能訓練の項目を準備し、機能訓練指導員等が利用者の心身の状況に応じた機能訓練を適切に提供していること</t>
    <phoneticPr fontId="2"/>
  </si>
  <si>
    <t>個別機能訓練計画の進捗状況等を３月ごとに１回以上評価する。</t>
    <phoneticPr fontId="2"/>
  </si>
  <si>
    <t>□</t>
    <phoneticPr fontId="2"/>
  </si>
  <si>
    <t>利用者又はその家族に対し、機能訓練の内容と個別機能訓練計画の進捗状況等を説明し、必要に応じて訓練内容の見直し等を行っていること</t>
    <phoneticPr fontId="2"/>
  </si>
  <si>
    <t xml:space="preserve"> 指定訪問リハビリテーション事業所、指定通所リハビリテーション事業所又はリハビリテーションを実施している医療提供施設の理学療法士、作業療法士、言語聴覚士又は医師が、施設を訪問し、当該施設の機能訓練指導員等が共同して利用者の身体状況等の評価及び個別機能訓練計画の作成を行っていること</t>
    <phoneticPr fontId="2"/>
  </si>
  <si>
    <t>個別機能訓練計画に基づき、利用者の身体機能又は生活機能の向上を目的とする機能訓練の項目を準備し、機能訓練指導員等が利用者の心身の状況に応じた機能訓練を適切に提供していること</t>
    <phoneticPr fontId="2"/>
  </si>
  <si>
    <t>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2"/>
  </si>
  <si>
    <t>個別機能訓練加算（Ⅱ）</t>
    <phoneticPr fontId="2"/>
  </si>
  <si>
    <t>なし</t>
    <phoneticPr fontId="2"/>
  </si>
  <si>
    <t>なし</t>
    <phoneticPr fontId="2"/>
  </si>
  <si>
    <t>定員、人員基準に適合</t>
    <phoneticPr fontId="2"/>
  </si>
  <si>
    <t>退所後訪問相談援助加算</t>
    <phoneticPr fontId="2"/>
  </si>
  <si>
    <t>介護支援専門員、生活相談員、看護職員、機能訓練指導員、医師のいずれかが居宅を訪問</t>
    <phoneticPr fontId="2"/>
  </si>
  <si>
    <t>満たす</t>
    <phoneticPr fontId="2"/>
  </si>
  <si>
    <t>退所後30日以内に入所者及び家族等に対し相談援助を実施</t>
    <phoneticPr fontId="2"/>
  </si>
  <si>
    <t>相談援助の実施日、内容の記録の整備</t>
    <phoneticPr fontId="2"/>
  </si>
  <si>
    <t>満たす</t>
    <phoneticPr fontId="2"/>
  </si>
  <si>
    <t>相談記録</t>
    <phoneticPr fontId="2"/>
  </si>
  <si>
    <t>あり</t>
    <phoneticPr fontId="2"/>
  </si>
  <si>
    <t>あり</t>
    <phoneticPr fontId="2"/>
  </si>
  <si>
    <t>されている</t>
    <phoneticPr fontId="2"/>
  </si>
  <si>
    <t>歯科医師又は歯科医師の指示を受けた歯科衛生士の技術的助言及び指導に基づき、入所者の口腔衛生等の管理に係る計画が作成されている</t>
    <phoneticPr fontId="2"/>
  </si>
  <si>
    <t>□</t>
    <phoneticPr fontId="2"/>
  </si>
  <si>
    <t>入所者ごとの口腔衛生等の管理に係る情報を厚生労働省に提出</t>
    <phoneticPr fontId="2"/>
  </si>
  <si>
    <t>口腔衛生の管理の実施に当たって、当該情報その他口腔衛生の管理の適切かつ有効な実施のために必要な情報を活用している</t>
    <phoneticPr fontId="2"/>
  </si>
  <si>
    <t>□</t>
    <phoneticPr fontId="2"/>
  </si>
  <si>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phoneticPr fontId="2"/>
  </si>
  <si>
    <t>複数名の配置医師を置いていること、若しくは配置医師と協力医療機関の医師が連携し、施設の求めに応じて24時間対応できる体制を確保している</t>
    <phoneticPr fontId="2"/>
  </si>
  <si>
    <t>看護体制加算（Ⅱ）を算定している</t>
    <phoneticPr fontId="2"/>
  </si>
  <si>
    <t>早朝・夜間又は深夜に施設を訪問し、診療を行う必要があった理由を記録している</t>
    <phoneticPr fontId="2"/>
  </si>
  <si>
    <t>あり</t>
    <phoneticPr fontId="2"/>
  </si>
  <si>
    <t>あり</t>
    <phoneticPr fontId="2"/>
  </si>
  <si>
    <t>あり</t>
    <phoneticPr fontId="2"/>
  </si>
  <si>
    <t>あり</t>
    <phoneticPr fontId="2"/>
  </si>
  <si>
    <t>□</t>
    <phoneticPr fontId="2"/>
  </si>
  <si>
    <t>□</t>
    <phoneticPr fontId="2"/>
  </si>
  <si>
    <t>入所者ごとに褥瘡の発生と関連のあるリスクについて、施設入所時に評価の結果、施設入所時又は利用開始時に褥瘡が発生するリスクがあるとされた入所者又は利用者について褥瘡の発生がない</t>
    <phoneticPr fontId="2"/>
  </si>
  <si>
    <t>要介護状態の軽減の見込みについて、医師又は医師と連携した看護師が施設入所時又は利用開始時に評価し、その後少なくとも六月に一回評価する</t>
    <phoneticPr fontId="2"/>
  </si>
  <si>
    <t>評価結果等の情報を厚生労働省に提出し、排せつ支援の実施に当たって、当該情報その他排せつ支援の適切かつ有効な実施のために必要な情報を活用していること。</t>
    <phoneticPr fontId="2"/>
  </si>
  <si>
    <t>少なくとも三月に一回、入所者ごとに支援計画を見直していること</t>
    <phoneticPr fontId="2"/>
  </si>
  <si>
    <t>要介護状態の軽減の見込みについて、医師又は医師と連携した看護師が施設入所時又は利用開始時に評価し、その後少なくとも六月に一回評価する</t>
    <phoneticPr fontId="2"/>
  </si>
  <si>
    <t>評価結果等の情報を厚生労働省に提出し、排せつ支援の実施に当たって、当該情報その他排せつ支援の適切かつ有効な実施のために必要な情報を活用していること</t>
    <phoneticPr fontId="2"/>
  </si>
  <si>
    <t>要介護状態の軽減の見込みについて、医師又は医師と連携した看護師が施設入所時又は利用開始時に評価し、その後少なくとも六月に一回評価する。</t>
    <phoneticPr fontId="2"/>
  </si>
  <si>
    <t>施設入所時と比較して、排尿又は排便の状態の少なくとも一方が改善するとともにいずれにも悪化がない</t>
    <phoneticPr fontId="2"/>
  </si>
  <si>
    <t>施設入所時又は利用開始時におむつを使用していた者であって、おむつを使用しなくなった</t>
    <phoneticPr fontId="2"/>
  </si>
  <si>
    <t>□</t>
    <phoneticPr fontId="2"/>
  </si>
  <si>
    <t>自立支援促進加算</t>
    <phoneticPr fontId="2"/>
  </si>
  <si>
    <t>科学的介護推進体制加算（Ⅰ）</t>
    <phoneticPr fontId="2"/>
  </si>
  <si>
    <t>科学的介護推進体制加算（Ⅱ）</t>
    <phoneticPr fontId="2"/>
  </si>
  <si>
    <t>介護職員の総数のうち、介護福祉士の占める割合が100分の80以上</t>
    <phoneticPr fontId="2"/>
  </si>
  <si>
    <t>介護職員の総数のうち、勤続年数10年以上の介護福祉士の割合が100分の35以上</t>
    <phoneticPr fontId="2"/>
  </si>
  <si>
    <t>該当していない</t>
    <phoneticPr fontId="2"/>
  </si>
  <si>
    <t>サービス提供体制強化加算（Ⅱ）又は（Ⅲ）を算定していない</t>
    <phoneticPr fontId="2"/>
  </si>
  <si>
    <t>日常生活継続支援加算を算定してしていない</t>
    <phoneticPr fontId="2"/>
  </si>
  <si>
    <t>サービス提供体制強化加算（Ⅱ）</t>
    <phoneticPr fontId="2"/>
  </si>
  <si>
    <t>定員超過利用・人員基準欠如に該当していない</t>
    <phoneticPr fontId="2"/>
  </si>
  <si>
    <t>サービス提供体制強化加算（Ⅰ）又は（Ⅲ）を算定していない</t>
    <phoneticPr fontId="2"/>
  </si>
  <si>
    <t>日常生活継続支援加算を算定してしていない</t>
    <phoneticPr fontId="2"/>
  </si>
  <si>
    <t>定員超過利用・人員基準欠如に該当していない</t>
    <phoneticPr fontId="2"/>
  </si>
  <si>
    <t>次のいずれかに適合すること</t>
    <phoneticPr fontId="2"/>
  </si>
  <si>
    <t>介護職員の総数のうち、介護福祉士の占める割合が100分の50以上であること</t>
    <phoneticPr fontId="2"/>
  </si>
  <si>
    <t>該当</t>
    <phoneticPr fontId="2"/>
  </si>
  <si>
    <t>看護・介護職員の総数のうち、常勤職員の占める割合が100分の75以上であること。</t>
    <phoneticPr fontId="2"/>
  </si>
  <si>
    <t>入所者に直接提供する職員の総数のうち、勤続年数７年以上の者の占める割合が100分の30以上であること</t>
    <phoneticPr fontId="2"/>
  </si>
  <si>
    <t>該当</t>
    <phoneticPr fontId="2"/>
  </si>
  <si>
    <t>なし</t>
    <phoneticPr fontId="2"/>
  </si>
  <si>
    <t>７　次の（一）、（二）、（三）のいずれにも適合</t>
    <phoneticPr fontId="2"/>
  </si>
  <si>
    <t>　(二)資質の向上の支援に関する計画の策定、研修の実施又は研修の機会の確保し、全ての介護職員に周知</t>
    <phoneticPr fontId="2"/>
  </si>
  <si>
    <t>　(三）経験若しくは資格等に応じて昇給する仕組み又は一定の基準に基づき定期に昇給する仕組みを設け、全ての介護職員に周知</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</si>
  <si>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</si>
  <si>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あり</t>
    <phoneticPr fontId="2"/>
  </si>
  <si>
    <t>□</t>
    <phoneticPr fontId="2"/>
  </si>
  <si>
    <t>７、次の(一)、(二)のいずれにも適合</t>
    <phoneticPr fontId="2"/>
  </si>
  <si>
    <t>　(二)資質の向上の支援に関する計画の策定、研修の実施又は研修の機会確保し、全ての介護職員に周知</t>
    <phoneticPr fontId="2"/>
  </si>
  <si>
    <t>　(一)任用の際の職責又は職務内容等の要件を書面で作成し、全ての介護職員に周知</t>
    <phoneticPr fontId="2"/>
  </si>
  <si>
    <t>　(二)資質の向上の支援に関する計画の策定、研修の実施又は研修の機会を確保し、全ての介護職員に周知</t>
    <phoneticPr fontId="2"/>
  </si>
  <si>
    <t>８　処遇改善の内容（賃金改善を除く）及び処遇改善に要する費用の見込額を全ての職員に周知</t>
    <rPh sb="31" eb="34">
      <t>ミコミガク</t>
    </rPh>
    <phoneticPr fontId="2"/>
  </si>
  <si>
    <t>なし</t>
    <phoneticPr fontId="2"/>
  </si>
  <si>
    <t>□</t>
    <phoneticPr fontId="2"/>
  </si>
  <si>
    <t>□</t>
    <phoneticPr fontId="2"/>
  </si>
  <si>
    <r>
      <t>６　サービス提供体制強化加算</t>
    </r>
    <r>
      <rPr>
        <sz val="11"/>
        <rFont val="ＭＳ Ｐゴシック"/>
        <family val="3"/>
        <charset val="128"/>
      </rPr>
      <t>（Ⅰ）又は（Ⅱ）のいずれかを届出してること</t>
    </r>
    <rPh sb="28" eb="29">
      <t>トド</t>
    </rPh>
    <rPh sb="29" eb="30">
      <t>デ</t>
    </rPh>
    <phoneticPr fontId="2"/>
  </si>
  <si>
    <r>
      <t>７　</t>
    </r>
    <r>
      <rPr>
        <sz val="11"/>
        <rFont val="ＭＳ Ｐゴシック"/>
        <family val="3"/>
        <charset val="128"/>
      </rPr>
      <t>介護職員処遇改善加算(Ⅰ)から(Ⅲ)までのいずれかを算定していること</t>
    </r>
    <phoneticPr fontId="2"/>
  </si>
  <si>
    <t>８　処遇改善の内容（賃金改善を除く）及び処遇改善に要する費用の見込額を全ての職員に周知</t>
    <phoneticPr fontId="2"/>
  </si>
  <si>
    <t>介護職員等特定処遇改善加算（Ⅱ）</t>
    <phoneticPr fontId="2"/>
  </si>
  <si>
    <t>６　介護職員処遇改善加算(Ⅰ)から(Ⅲ)までのいずれかを算定していること</t>
    <phoneticPr fontId="2"/>
  </si>
  <si>
    <t>あり</t>
    <phoneticPr fontId="2"/>
  </si>
  <si>
    <r>
      <rPr>
        <sz val="11"/>
        <rFont val="ＭＳ Ｐゴシック"/>
        <family val="3"/>
        <charset val="128"/>
      </rPr>
      <t>７　処遇改善の内容（賃金改善を除く）及び処遇改善に要する費用の見込額を全ての職員に周知</t>
    </r>
    <phoneticPr fontId="2"/>
  </si>
  <si>
    <t>介護職員等ベースアップ等支援加算</t>
    <rPh sb="0" eb="2">
      <t>カイゴ</t>
    </rPh>
    <rPh sb="2" eb="4">
      <t>ショクイン</t>
    </rPh>
    <rPh sb="4" eb="5">
      <t>トウ</t>
    </rPh>
    <rPh sb="11" eb="12">
      <t>トウ</t>
    </rPh>
    <rPh sb="12" eb="14">
      <t>シエン</t>
    </rPh>
    <rPh sb="14" eb="16">
      <t>カサン</t>
    </rPh>
    <phoneticPr fontId="2"/>
  </si>
  <si>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</si>
  <si>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</si>
  <si>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2"/>
  </si>
  <si>
    <t>令和５年１月改定版</t>
    <rPh sb="0" eb="1">
      <t>レイ</t>
    </rPh>
    <rPh sb="1" eb="2">
      <t>ワ</t>
    </rPh>
    <rPh sb="3" eb="4">
      <t>ネン</t>
    </rPh>
    <rPh sb="5" eb="6">
      <t>ガツ</t>
    </rPh>
    <rPh sb="6" eb="8">
      <t>カイテイ</t>
    </rPh>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</si>
</sst>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Red]\(#,##0.0\)"/>
    <numFmt numFmtId="179" formatCode="#,##0_);[Red]\(#,##0\)"/>
    <numFmt numFmtId="180" formatCode="0.0%"/>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6"/>
      <name val="ＭＳ 明朝"/>
      <family val="1"/>
      <charset val="128"/>
    </font>
    <font>
      <sz val="10.5"/>
      <name val="ＭＳ ゴシック"/>
      <family val="3"/>
      <charset val="128"/>
    </font>
    <font>
      <sz val="14"/>
      <name val="ＭＳ Ｐゴシック"/>
      <family val="3"/>
      <charset val="128"/>
    </font>
    <font>
      <sz val="14"/>
      <name val="ＭＳ 明朝"/>
      <family val="1"/>
      <charset val="128"/>
    </font>
    <font>
      <sz val="14"/>
      <name val="ＭＳ ゴシック"/>
      <family val="3"/>
      <charset val="128"/>
    </font>
    <font>
      <b/>
      <sz val="14"/>
      <name val="ＭＳ 明朝"/>
      <family val="1"/>
      <charset val="128"/>
    </font>
    <font>
      <b/>
      <sz val="10.5"/>
      <name val="ＭＳ Ｐゴシック"/>
      <family val="3"/>
      <charset val="128"/>
    </font>
    <font>
      <sz val="11"/>
      <name val="HGSｺﾞｼｯｸM"/>
      <family val="3"/>
      <charset val="128"/>
    </font>
    <font>
      <sz val="10.5"/>
      <name val="ＭＳ Ｐ明朝"/>
      <family val="1"/>
      <charset val="128"/>
    </font>
    <font>
      <sz val="9"/>
      <name val="ＭＳ 明朝"/>
      <family val="1"/>
      <charset val="128"/>
    </font>
    <font>
      <sz val="10.5"/>
      <name val="MS UI Gothic"/>
      <family val="3"/>
      <charset val="128"/>
    </font>
    <font>
      <b/>
      <sz val="10.5"/>
      <name val="ＭＳ 明朝"/>
      <family val="1"/>
      <charset val="128"/>
    </font>
    <font>
      <sz val="10.5"/>
      <name val="Century"/>
      <family val="1"/>
    </font>
    <font>
      <sz val="10.5"/>
      <name val="Times New Roman"/>
      <family val="1"/>
    </font>
    <font>
      <b/>
      <sz val="10"/>
      <name val="ＭＳ Ｐゴシック"/>
      <family val="3"/>
      <charset val="128"/>
    </font>
    <font>
      <sz val="12"/>
      <name val="ＭＳ 明朝"/>
      <family val="1"/>
      <charset val="128"/>
    </font>
    <font>
      <sz val="10"/>
      <name val="ＭＳ 明朝"/>
      <family val="1"/>
      <charset val="128"/>
    </font>
    <font>
      <sz val="9"/>
      <name val="HGSｺﾞｼｯｸM"/>
      <family val="3"/>
      <charset val="128"/>
    </font>
    <font>
      <b/>
      <sz val="9"/>
      <color indexed="81"/>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1"/>
      <color theme="1"/>
      <name val="ＭＳ 明朝"/>
      <family val="1"/>
      <charset val="128"/>
    </font>
    <font>
      <b/>
      <sz val="11"/>
      <color theme="1"/>
      <name val="ＭＳ 明朝"/>
      <family val="1"/>
      <charset val="128"/>
    </font>
    <font>
      <sz val="10"/>
      <color theme="1"/>
      <name val="ＭＳ 明朝"/>
      <family val="1"/>
      <charset val="128"/>
    </font>
    <font>
      <sz val="10.5"/>
      <color theme="1"/>
      <name val="ＭＳ 明朝"/>
      <family val="1"/>
      <charset val="128"/>
    </font>
    <font>
      <b/>
      <sz val="10.5"/>
      <color theme="1"/>
      <name val="ＭＳ 明朝"/>
      <family val="1"/>
      <charset val="128"/>
    </font>
    <font>
      <sz val="11"/>
      <name val="ＭＳ ゴシック"/>
      <family val="3"/>
      <charset val="128"/>
    </font>
    <font>
      <b/>
      <sz val="20"/>
      <name val="ＭＳ ゴシック"/>
      <family val="3"/>
      <charset val="128"/>
    </font>
    <font>
      <sz val="12"/>
      <name val="ＭＳ ゴシック"/>
      <family val="3"/>
      <charset val="128"/>
    </font>
    <font>
      <strike/>
      <sz val="11"/>
      <name val="ＭＳ ゴシック"/>
      <family val="3"/>
      <charset val="128"/>
    </font>
    <font>
      <strike/>
      <sz val="11"/>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FF99"/>
        <bgColor indexed="64"/>
      </patternFill>
    </fill>
    <fill>
      <patternFill patternType="solid">
        <fgColor theme="0" tint="-0.14993743705557422"/>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hair">
        <color indexed="8"/>
      </right>
      <top/>
      <bottom/>
      <diagonal/>
    </border>
    <border>
      <left style="hair">
        <color indexed="8"/>
      </left>
      <right/>
      <top/>
      <bottom/>
      <diagonal/>
    </border>
    <border>
      <left style="thin">
        <color indexed="8"/>
      </left>
      <right/>
      <top/>
      <bottom style="thin">
        <color indexed="8"/>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top/>
      <bottom/>
      <diagonal/>
    </border>
    <border>
      <left style="hair">
        <color indexed="8"/>
      </left>
      <right style="thin">
        <color indexed="64"/>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thin">
        <color indexed="8"/>
      </right>
      <top style="thin">
        <color indexed="64"/>
      </top>
      <bottom/>
      <diagonal/>
    </border>
    <border>
      <left style="hair">
        <color indexed="8"/>
      </left>
      <right/>
      <top style="thin">
        <color indexed="64"/>
      </top>
      <bottom/>
      <diagonal/>
    </border>
    <border>
      <left/>
      <right style="hair">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style="dotted">
        <color indexed="64"/>
      </left>
      <right style="thin">
        <color indexed="64"/>
      </right>
      <top/>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diagonal/>
    </border>
    <border>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bottom/>
      <diagonal/>
    </border>
    <border>
      <left style="dotted">
        <color indexed="64"/>
      </left>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8"/>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dotted">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right/>
      <top/>
      <bottom style="dashed">
        <color indexed="64"/>
      </bottom>
      <diagonal/>
    </border>
    <border>
      <left style="thin">
        <color indexed="64"/>
      </left>
      <right/>
      <top style="dashed">
        <color indexed="64"/>
      </top>
      <bottom/>
      <diagonal/>
    </border>
    <border>
      <left style="thin">
        <color indexed="64"/>
      </left>
      <right style="dotted">
        <color indexed="64"/>
      </right>
      <top style="dashed">
        <color indexed="64"/>
      </top>
      <bottom style="dotted">
        <color indexed="64"/>
      </bottom>
      <diagonal/>
    </border>
    <border>
      <left style="thin">
        <color indexed="64"/>
      </left>
      <right style="thin">
        <color indexed="64"/>
      </right>
      <top style="dashed">
        <color indexed="64"/>
      </top>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otted">
        <color indexed="64"/>
      </bottom>
      <diagonal/>
    </border>
    <border>
      <left style="thin">
        <color indexed="64"/>
      </left>
      <right style="thin">
        <color indexed="64"/>
      </right>
      <top style="hair">
        <color indexed="64"/>
      </top>
      <bottom/>
      <diagonal/>
    </border>
  </borders>
  <cellStyleXfs count="47">
    <xf numFmtId="0" fontId="0"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0" borderId="0" applyNumberFormat="0" applyFill="0" applyBorder="0" applyAlignment="0" applyProtection="0">
      <alignment vertical="center"/>
    </xf>
    <xf numFmtId="0" fontId="30" fillId="28" borderId="123" applyNumberFormat="0" applyAlignment="0" applyProtection="0">
      <alignment vertical="center"/>
    </xf>
    <xf numFmtId="0" fontId="31" fillId="29" borderId="0" applyNumberFormat="0" applyBorder="0" applyAlignment="0" applyProtection="0">
      <alignment vertical="center"/>
    </xf>
    <xf numFmtId="0" fontId="1" fillId="3" borderId="124" applyNumberFormat="0" applyFont="0" applyAlignment="0" applyProtection="0">
      <alignment vertical="center"/>
    </xf>
    <xf numFmtId="0" fontId="32" fillId="0" borderId="125" applyNumberFormat="0" applyFill="0" applyAlignment="0" applyProtection="0">
      <alignment vertical="center"/>
    </xf>
    <xf numFmtId="0" fontId="33" fillId="30" borderId="0" applyNumberFormat="0" applyBorder="0" applyAlignment="0" applyProtection="0">
      <alignment vertical="center"/>
    </xf>
    <xf numFmtId="0" fontId="34" fillId="31" borderId="126" applyNumberFormat="0" applyAlignment="0" applyProtection="0">
      <alignment vertical="center"/>
    </xf>
    <xf numFmtId="0" fontId="35" fillId="0" borderId="0" applyNumberFormat="0" applyFill="0" applyBorder="0" applyAlignment="0" applyProtection="0">
      <alignment vertical="center"/>
    </xf>
    <xf numFmtId="0" fontId="36" fillId="0" borderId="127" applyNumberFormat="0" applyFill="0" applyAlignment="0" applyProtection="0">
      <alignment vertical="center"/>
    </xf>
    <xf numFmtId="0" fontId="37" fillId="0" borderId="128" applyNumberFormat="0" applyFill="0" applyAlignment="0" applyProtection="0">
      <alignment vertical="center"/>
    </xf>
    <xf numFmtId="0" fontId="38" fillId="0" borderId="129" applyNumberFormat="0" applyFill="0" applyAlignment="0" applyProtection="0">
      <alignment vertical="center"/>
    </xf>
    <xf numFmtId="0" fontId="38" fillId="0" borderId="0" applyNumberFormat="0" applyFill="0" applyBorder="0" applyAlignment="0" applyProtection="0">
      <alignment vertical="center"/>
    </xf>
    <xf numFmtId="0" fontId="39" fillId="0" borderId="130" applyNumberFormat="0" applyFill="0" applyAlignment="0" applyProtection="0">
      <alignment vertical="center"/>
    </xf>
    <xf numFmtId="0" fontId="40" fillId="31" borderId="131" applyNumberFormat="0" applyAlignment="0" applyProtection="0">
      <alignment vertical="center"/>
    </xf>
    <xf numFmtId="0" fontId="41" fillId="0" borderId="0" applyNumberFormat="0" applyFill="0" applyBorder="0" applyAlignment="0" applyProtection="0">
      <alignment vertical="center"/>
    </xf>
    <xf numFmtId="0" fontId="42" fillId="2" borderId="126" applyNumberFormat="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43" fillId="32" borderId="0" applyNumberFormat="0" applyBorder="0" applyAlignment="0" applyProtection="0">
      <alignment vertical="center"/>
    </xf>
    <xf numFmtId="0" fontId="1" fillId="0" borderId="0"/>
  </cellStyleXfs>
  <cellXfs count="751">
    <xf numFmtId="0" fontId="0" fillId="0" borderId="0" xfId="0" applyAlignment="1">
      <alignment vertical="center"/>
    </xf>
    <xf numFmtId="0" fontId="0" fillId="0" borderId="0" xfId="0">
      <alignment vertical="center"/>
    </xf>
    <xf numFmtId="0" fontId="0" fillId="0" borderId="0" xfId="0" applyBorder="1">
      <alignment vertical="center"/>
    </xf>
    <xf numFmtId="0" fontId="3" fillId="0" borderId="0" xfId="0" applyFont="1" applyBorder="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6"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12" fillId="0" borderId="0" xfId="0" applyFont="1" applyBorder="1" applyAlignment="1">
      <alignment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xf>
    <xf numFmtId="0" fontId="12"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0" xfId="0" applyFont="1" applyBorder="1" applyAlignment="1">
      <alignment vertical="center" wrapText="1"/>
    </xf>
    <xf numFmtId="0" fontId="7" fillId="0" borderId="0" xfId="0" applyFont="1" applyBorder="1" applyAlignment="1">
      <alignment horizontal="distributed" vertical="center"/>
    </xf>
    <xf numFmtId="0" fontId="7" fillId="0" borderId="0" xfId="0" applyFont="1" applyBorder="1" applyAlignment="1">
      <alignment vertical="center" wrapText="1"/>
    </xf>
    <xf numFmtId="0" fontId="4" fillId="0" borderId="0" xfId="0" applyFont="1" applyBorder="1" applyAlignment="1">
      <alignment vertical="center"/>
    </xf>
    <xf numFmtId="0" fontId="13" fillId="0" borderId="0" xfId="0" applyFont="1" applyBorder="1" applyAlignment="1">
      <alignment vertical="center" wrapText="1"/>
    </xf>
    <xf numFmtId="0" fontId="4" fillId="0" borderId="0" xfId="0" applyFont="1" applyBorder="1" applyAlignment="1">
      <alignment vertical="center" wrapText="1"/>
    </xf>
    <xf numFmtId="0" fontId="0" fillId="0" borderId="0" xfId="0" applyAlignment="1">
      <alignment horizontal="center" vertical="center"/>
    </xf>
    <xf numFmtId="0" fontId="3" fillId="0" borderId="0" xfId="0" applyFont="1">
      <alignment vertical="center"/>
    </xf>
    <xf numFmtId="0" fontId="14"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xf>
    <xf numFmtId="0" fontId="15" fillId="0" borderId="0" xfId="0" applyFont="1" applyAlignment="1">
      <alignment horizontal="left" vertical="center"/>
    </xf>
    <xf numFmtId="0" fontId="5" fillId="0" borderId="0" xfId="0" applyFont="1">
      <alignment vertical="center"/>
    </xf>
    <xf numFmtId="0" fontId="5" fillId="0" borderId="0" xfId="0" applyFont="1" applyAlignment="1">
      <alignment vertical="center"/>
    </xf>
    <xf numFmtId="0" fontId="3" fillId="0" borderId="0" xfId="0" applyFont="1" applyAlignment="1">
      <alignment horizontal="center" vertical="center"/>
    </xf>
    <xf numFmtId="0" fontId="16" fillId="0" borderId="0" xfId="0" applyFont="1">
      <alignment vertical="center"/>
    </xf>
    <xf numFmtId="0" fontId="5" fillId="0" borderId="0" xfId="0" applyFont="1" applyAlignment="1">
      <alignment horizontal="left" vertical="center"/>
    </xf>
    <xf numFmtId="0" fontId="17" fillId="0" borderId="0" xfId="0" applyFont="1">
      <alignmen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176" fontId="3" fillId="0" borderId="6" xfId="0" applyNumberFormat="1" applyFont="1" applyBorder="1" applyAlignment="1">
      <alignment vertical="center"/>
    </xf>
    <xf numFmtId="176" fontId="3" fillId="0" borderId="7" xfId="0" applyNumberFormat="1" applyFont="1" applyBorder="1" applyAlignment="1">
      <alignment vertical="center"/>
    </xf>
    <xf numFmtId="0" fontId="3" fillId="0" borderId="1" xfId="0" applyFont="1" applyBorder="1" applyAlignment="1">
      <alignment vertical="center"/>
    </xf>
    <xf numFmtId="0" fontId="5" fillId="0" borderId="1" xfId="0" applyFont="1" applyBorder="1">
      <alignment vertical="center"/>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5" fillId="0" borderId="8" xfId="0" applyFont="1" applyBorder="1" applyAlignment="1">
      <alignment horizontal="right" wrapText="1"/>
    </xf>
    <xf numFmtId="0" fontId="5" fillId="0" borderId="9" xfId="0" applyFont="1" applyBorder="1" applyAlignment="1">
      <alignment horizontal="right"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vertical="center" wrapText="1"/>
    </xf>
    <xf numFmtId="0" fontId="5" fillId="0" borderId="10" xfId="0" applyFont="1" applyFill="1" applyBorder="1" applyAlignment="1">
      <alignment vertical="center"/>
    </xf>
    <xf numFmtId="0" fontId="5" fillId="0" borderId="0" xfId="0" applyFont="1" applyFill="1">
      <alignment vertical="center"/>
    </xf>
    <xf numFmtId="0" fontId="18" fillId="0" borderId="0" xfId="0" applyFont="1" applyAlignment="1">
      <alignment horizontal="left" vertical="center"/>
    </xf>
    <xf numFmtId="0" fontId="16" fillId="0" borderId="0" xfId="0" applyFont="1" applyFill="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lignment horizontal="left" vertical="center"/>
    </xf>
    <xf numFmtId="0" fontId="5" fillId="0" borderId="0" xfId="0" applyFont="1" applyBorder="1" applyAlignment="1">
      <alignment horizontal="left" vertical="center" wrapText="1"/>
    </xf>
    <xf numFmtId="0" fontId="0" fillId="0" borderId="0" xfId="0" applyBorder="1" applyAlignment="1">
      <alignment horizontal="center" vertical="center"/>
    </xf>
    <xf numFmtId="0" fontId="5" fillId="0" borderId="0" xfId="0" applyFont="1" applyBorder="1" applyAlignment="1">
      <alignment horizontal="distributed" vertical="center" wrapText="1" justifyLastLine="1"/>
    </xf>
    <xf numFmtId="0" fontId="5" fillId="0" borderId="0" xfId="0" applyFont="1"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10" xfId="0" applyFont="1" applyBorder="1">
      <alignmen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20" fillId="0" borderId="0" xfId="0" applyFont="1" applyAlignment="1">
      <alignment horizontal="left" vertical="center"/>
    </xf>
    <xf numFmtId="0" fontId="5" fillId="0" borderId="12" xfId="0" applyFont="1" applyBorder="1" applyAlignment="1">
      <alignment vertical="center"/>
    </xf>
    <xf numFmtId="0" fontId="5" fillId="0" borderId="11" xfId="0" applyFont="1"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distributed"/>
    </xf>
    <xf numFmtId="0" fontId="3" fillId="0" borderId="0" xfId="0" quotePrefix="1" applyFont="1" applyAlignment="1">
      <alignment horizontal="left" vertical="center"/>
    </xf>
    <xf numFmtId="0" fontId="1" fillId="0" borderId="0" xfId="0" applyFont="1">
      <alignment vertical="center"/>
    </xf>
    <xf numFmtId="0" fontId="21" fillId="0" borderId="0" xfId="0" applyFont="1">
      <alignment vertical="center"/>
    </xf>
    <xf numFmtId="0" fontId="5" fillId="0" borderId="0" xfId="42" applyFont="1" applyAlignment="1">
      <alignment vertical="center"/>
    </xf>
    <xf numFmtId="0" fontId="5" fillId="0" borderId="0" xfId="0" quotePrefix="1" applyFont="1" applyAlignment="1">
      <alignment horizontal="lef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5" xfId="0"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top" wrapText="1"/>
    </xf>
    <xf numFmtId="0" fontId="4" fillId="0" borderId="17" xfId="0" applyFont="1" applyBorder="1" applyAlignment="1">
      <alignment vertical="center"/>
    </xf>
    <xf numFmtId="0" fontId="4" fillId="0" borderId="0" xfId="0" applyFont="1" applyBorder="1" applyAlignment="1">
      <alignment horizontal="center" vertical="center"/>
    </xf>
    <xf numFmtId="0" fontId="4" fillId="0" borderId="18" xfId="0" applyFont="1" applyBorder="1" applyAlignment="1">
      <alignment horizontal="center" vertical="center" wrapText="1"/>
    </xf>
    <xf numFmtId="0" fontId="4" fillId="0" borderId="17" xfId="0" applyFont="1" applyBorder="1" applyAlignment="1">
      <alignment horizontal="center" vertical="top" wrapText="1"/>
    </xf>
    <xf numFmtId="0" fontId="4" fillId="0" borderId="19" xfId="0" applyFont="1" applyBorder="1" applyAlignment="1">
      <alignment vertical="center"/>
    </xf>
    <xf numFmtId="0" fontId="4" fillId="0" borderId="20" xfId="0" applyFont="1" applyBorder="1" applyAlignment="1">
      <alignment vertical="center"/>
    </xf>
    <xf numFmtId="0" fontId="4" fillId="0" borderId="20" xfId="0" applyFont="1" applyBorder="1" applyAlignment="1">
      <alignment vertical="center" wrapText="1"/>
    </xf>
    <xf numFmtId="0" fontId="4" fillId="0" borderId="21" xfId="0" applyFont="1" applyBorder="1" applyAlignment="1">
      <alignment vertical="center"/>
    </xf>
    <xf numFmtId="0" fontId="4" fillId="0" borderId="22" xfId="0" applyFont="1" applyBorder="1" applyAlignment="1">
      <alignment horizontal="center" vertical="center" wrapText="1"/>
    </xf>
    <xf numFmtId="0" fontId="4" fillId="0" borderId="14" xfId="0" applyFont="1" applyBorder="1">
      <alignment vertical="center"/>
    </xf>
    <xf numFmtId="0" fontId="4" fillId="0" borderId="23" xfId="0" applyFont="1" applyBorder="1">
      <alignment vertical="center"/>
    </xf>
    <xf numFmtId="0" fontId="4" fillId="0" borderId="15" xfId="0" applyFont="1" applyBorder="1" applyAlignment="1">
      <alignment vertical="top"/>
    </xf>
    <xf numFmtId="0" fontId="4" fillId="0" borderId="23" xfId="0" applyFont="1" applyBorder="1" applyAlignment="1">
      <alignment vertical="top"/>
    </xf>
    <xf numFmtId="0" fontId="4" fillId="0" borderId="24" xfId="0" applyFont="1" applyBorder="1" applyAlignment="1">
      <alignment vertical="top"/>
    </xf>
    <xf numFmtId="0" fontId="4" fillId="0" borderId="0" xfId="0" applyFont="1" applyBorder="1" applyAlignment="1">
      <alignment vertical="top"/>
    </xf>
    <xf numFmtId="0" fontId="4" fillId="0" borderId="25" xfId="0" applyFont="1" applyBorder="1" applyAlignment="1">
      <alignment vertical="top"/>
    </xf>
    <xf numFmtId="0" fontId="4" fillId="0" borderId="26" xfId="0" applyFont="1" applyBorder="1" applyAlignment="1">
      <alignment vertical="top"/>
    </xf>
    <xf numFmtId="0" fontId="4" fillId="0" borderId="24" xfId="0" applyFont="1" applyBorder="1" applyAlignment="1">
      <alignment vertical="top" wrapText="1"/>
    </xf>
    <xf numFmtId="0" fontId="4" fillId="0" borderId="27" xfId="0" applyFont="1" applyBorder="1">
      <alignment vertical="center"/>
    </xf>
    <xf numFmtId="0" fontId="4" fillId="0" borderId="16" xfId="0" applyFont="1" applyBorder="1" applyAlignment="1">
      <alignment horizontal="center" vertical="top" wrapText="1"/>
    </xf>
    <xf numFmtId="0" fontId="4" fillId="0" borderId="17" xfId="0" applyFont="1" applyBorder="1">
      <alignment vertical="center"/>
    </xf>
    <xf numFmtId="0" fontId="4" fillId="0" borderId="26" xfId="0" applyFont="1" applyBorder="1">
      <alignment vertical="center"/>
    </xf>
    <xf numFmtId="0" fontId="4" fillId="0" borderId="25" xfId="0" applyFont="1" applyBorder="1" applyAlignment="1">
      <alignment vertical="top" wrapText="1"/>
    </xf>
    <xf numFmtId="0" fontId="4" fillId="0" borderId="18" xfId="0" applyFont="1" applyBorder="1" applyAlignment="1">
      <alignment horizontal="center" vertical="top" wrapText="1"/>
    </xf>
    <xf numFmtId="0" fontId="4" fillId="0" borderId="19" xfId="0" applyFont="1" applyBorder="1">
      <alignment vertical="center"/>
    </xf>
    <xf numFmtId="0" fontId="4" fillId="0" borderId="28" xfId="0" applyFont="1" applyBorder="1">
      <alignment vertical="center"/>
    </xf>
    <xf numFmtId="0" fontId="4" fillId="0" borderId="20" xfId="0" applyFont="1" applyBorder="1" applyAlignment="1">
      <alignment vertical="top"/>
    </xf>
    <xf numFmtId="0" fontId="4" fillId="0" borderId="28" xfId="0" applyFont="1" applyBorder="1" applyAlignment="1">
      <alignment vertical="top"/>
    </xf>
    <xf numFmtId="0" fontId="4" fillId="0" borderId="29" xfId="0" applyFont="1" applyBorder="1" applyAlignment="1">
      <alignment vertical="top"/>
    </xf>
    <xf numFmtId="0" fontId="4" fillId="0" borderId="29" xfId="0" applyFont="1" applyBorder="1" applyAlignment="1">
      <alignment vertical="top" wrapText="1"/>
    </xf>
    <xf numFmtId="0" fontId="4" fillId="0" borderId="21" xfId="0" applyFont="1" applyBorder="1">
      <alignment vertical="center"/>
    </xf>
    <xf numFmtId="0" fontId="4" fillId="0" borderId="22" xfId="0" applyFont="1" applyBorder="1" applyAlignment="1">
      <alignment horizontal="center" vertical="top" wrapText="1"/>
    </xf>
    <xf numFmtId="0" fontId="4" fillId="0" borderId="30" xfId="0" applyFont="1" applyBorder="1">
      <alignment vertical="center"/>
    </xf>
    <xf numFmtId="0" fontId="4" fillId="0" borderId="31" xfId="0" applyFont="1" applyBorder="1" applyAlignment="1">
      <alignment vertical="top"/>
    </xf>
    <xf numFmtId="0" fontId="4" fillId="0" borderId="6" xfId="0" applyFont="1" applyBorder="1" applyAlignment="1">
      <alignment vertical="top"/>
    </xf>
    <xf numFmtId="0" fontId="4" fillId="0" borderId="32" xfId="0" applyFont="1" applyBorder="1" applyAlignment="1">
      <alignment vertical="top"/>
    </xf>
    <xf numFmtId="0" fontId="4" fillId="0" borderId="33" xfId="0" applyFont="1" applyBorder="1" applyAlignment="1">
      <alignment vertical="top"/>
    </xf>
    <xf numFmtId="0" fontId="4" fillId="0" borderId="2" xfId="0" applyFont="1" applyBorder="1" applyAlignment="1">
      <alignment vertical="top"/>
    </xf>
    <xf numFmtId="0" fontId="4" fillId="0" borderId="34" xfId="0" applyFont="1" applyBorder="1">
      <alignment vertical="center"/>
    </xf>
    <xf numFmtId="0" fontId="4" fillId="0" borderId="35" xfId="0" applyFont="1" applyBorder="1">
      <alignment vertical="center"/>
    </xf>
    <xf numFmtId="0" fontId="4" fillId="0" borderId="11" xfId="0" applyFont="1" applyBorder="1" applyAlignment="1">
      <alignment vertical="top"/>
    </xf>
    <xf numFmtId="0" fontId="4" fillId="0" borderId="35" xfId="0" applyFont="1" applyBorder="1" applyAlignment="1">
      <alignment vertical="top"/>
    </xf>
    <xf numFmtId="0" fontId="4" fillId="0" borderId="36" xfId="0" applyFont="1" applyBorder="1" applyAlignment="1">
      <alignment vertical="top"/>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right" vertical="center"/>
    </xf>
    <xf numFmtId="0" fontId="4" fillId="0" borderId="37" xfId="0" applyFont="1" applyBorder="1" applyAlignment="1">
      <alignment vertical="top" wrapText="1"/>
    </xf>
    <xf numFmtId="0" fontId="4" fillId="0" borderId="0" xfId="0" applyFont="1" applyBorder="1" applyAlignment="1">
      <alignment vertical="top" wrapText="1"/>
    </xf>
    <xf numFmtId="0" fontId="4" fillId="0" borderId="12" xfId="0" applyFont="1" applyBorder="1">
      <alignment vertical="center"/>
    </xf>
    <xf numFmtId="0" fontId="4" fillId="0" borderId="11" xfId="0" applyFont="1" applyBorder="1">
      <alignment vertical="center"/>
    </xf>
    <xf numFmtId="0" fontId="4" fillId="0" borderId="11" xfId="0" applyFont="1" applyBorder="1" applyAlignment="1">
      <alignment horizontal="center" vertical="top" wrapText="1"/>
    </xf>
    <xf numFmtId="0" fontId="4" fillId="0" borderId="38" xfId="0" applyFont="1" applyBorder="1" applyAlignment="1">
      <alignment vertical="top" wrapText="1"/>
    </xf>
    <xf numFmtId="0" fontId="5" fillId="0" borderId="0" xfId="43" applyFont="1" applyAlignment="1">
      <alignment vertical="center"/>
    </xf>
    <xf numFmtId="0" fontId="5" fillId="0" borderId="0" xfId="43" applyFont="1" applyBorder="1" applyAlignment="1">
      <alignment vertical="center"/>
    </xf>
    <xf numFmtId="0" fontId="22" fillId="0" borderId="0" xfId="43" applyFont="1" applyAlignment="1">
      <alignment vertical="center"/>
    </xf>
    <xf numFmtId="0" fontId="18" fillId="0" borderId="0" xfId="43" applyFont="1" applyBorder="1" applyAlignment="1">
      <alignment vertical="center"/>
    </xf>
    <xf numFmtId="0" fontId="22" fillId="0" borderId="0" xfId="43" applyFont="1" applyBorder="1" applyAlignment="1">
      <alignment vertical="center"/>
    </xf>
    <xf numFmtId="177" fontId="23" fillId="0" borderId="0" xfId="43" applyNumberFormat="1" applyFont="1" applyBorder="1" applyAlignment="1">
      <alignment horizontal="right" vertical="center"/>
    </xf>
    <xf numFmtId="0" fontId="5" fillId="0" borderId="0" xfId="43" applyFont="1" applyBorder="1" applyAlignment="1">
      <alignment horizontal="center" vertical="center"/>
    </xf>
    <xf numFmtId="177" fontId="0" fillId="0" borderId="11" xfId="0" applyNumberFormat="1" applyBorder="1" applyAlignment="1">
      <alignment horizontal="right" vertical="center"/>
    </xf>
    <xf numFmtId="177" fontId="23" fillId="0" borderId="11" xfId="43" applyNumberFormat="1" applyFont="1" applyBorder="1" applyAlignment="1">
      <alignment horizontal="right" vertical="center"/>
    </xf>
    <xf numFmtId="0" fontId="18" fillId="0" borderId="0" xfId="43" applyFont="1" applyAlignment="1">
      <alignment vertical="center"/>
    </xf>
    <xf numFmtId="0" fontId="0" fillId="0" borderId="0" xfId="0" applyBorder="1" applyAlignment="1">
      <alignment vertical="center"/>
    </xf>
    <xf numFmtId="0" fontId="14" fillId="0" borderId="0" xfId="0" applyFont="1" applyBorder="1">
      <alignment vertical="center"/>
    </xf>
    <xf numFmtId="0" fontId="5" fillId="0" borderId="0" xfId="0" applyFont="1" applyAlignment="1">
      <alignment horizontal="justify" vertical="center"/>
    </xf>
    <xf numFmtId="177" fontId="5" fillId="0" borderId="0" xfId="0" applyNumberFormat="1" applyFont="1" applyBorder="1" applyAlignment="1">
      <alignment vertical="center"/>
    </xf>
    <xf numFmtId="0" fontId="0" fillId="0" borderId="41" xfId="0" applyBorder="1" applyAlignment="1">
      <alignment horizontal="center" vertical="center"/>
    </xf>
    <xf numFmtId="177" fontId="5" fillId="0" borderId="42" xfId="0" applyNumberFormat="1" applyFont="1" applyBorder="1" applyAlignment="1">
      <alignment horizontal="center" vertical="center"/>
    </xf>
    <xf numFmtId="0" fontId="3" fillId="0" borderId="41" xfId="0" applyFont="1" applyBorder="1" applyAlignment="1">
      <alignment horizontal="center" vertical="center"/>
    </xf>
    <xf numFmtId="177" fontId="5" fillId="0" borderId="11" xfId="0" applyNumberFormat="1" applyFont="1" applyBorder="1" applyAlignment="1">
      <alignment horizontal="center" vertical="center"/>
    </xf>
    <xf numFmtId="0" fontId="3" fillId="0" borderId="12" xfId="0" applyFont="1" applyBorder="1" applyAlignment="1">
      <alignment horizontal="center" vertical="center"/>
    </xf>
    <xf numFmtId="177" fontId="5" fillId="0" borderId="6" xfId="0" applyNumberFormat="1" applyFont="1" applyBorder="1" applyAlignment="1">
      <alignment horizontal="center" vertical="center"/>
    </xf>
    <xf numFmtId="0" fontId="23" fillId="0" borderId="0" xfId="0" applyFont="1" applyBorder="1" applyAlignment="1">
      <alignment horizontal="left" vertical="center"/>
    </xf>
    <xf numFmtId="0" fontId="18" fillId="0" borderId="0" xfId="0" applyFont="1">
      <alignment vertical="center"/>
    </xf>
    <xf numFmtId="0" fontId="5" fillId="0" borderId="0" xfId="0" applyFont="1" applyBorder="1" applyAlignment="1">
      <alignment horizontal="center" vertical="center"/>
    </xf>
    <xf numFmtId="0" fontId="23"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lignment vertical="center"/>
    </xf>
    <xf numFmtId="0" fontId="16" fillId="0" borderId="0" xfId="0" applyFont="1" applyFill="1" applyBorder="1" applyAlignment="1">
      <alignment horizontal="left" vertical="center"/>
    </xf>
    <xf numFmtId="0" fontId="23" fillId="0" borderId="43" xfId="0" applyFont="1" applyFill="1" applyBorder="1" applyAlignment="1">
      <alignment vertical="center"/>
    </xf>
    <xf numFmtId="0" fontId="23" fillId="0" borderId="44" xfId="0" applyFont="1" applyFill="1" applyBorder="1" applyAlignment="1">
      <alignment vertical="center"/>
    </xf>
    <xf numFmtId="0" fontId="23" fillId="0" borderId="45" xfId="0" applyFont="1" applyFill="1" applyBorder="1" applyAlignment="1">
      <alignment vertical="center"/>
    </xf>
    <xf numFmtId="0" fontId="23" fillId="0" borderId="46" xfId="0" applyFont="1" applyFill="1" applyBorder="1" applyAlignment="1">
      <alignment vertical="center"/>
    </xf>
    <xf numFmtId="0" fontId="23" fillId="0" borderId="47" xfId="0" applyFont="1" applyFill="1" applyBorder="1" applyAlignment="1">
      <alignment vertical="center"/>
    </xf>
    <xf numFmtId="0" fontId="23" fillId="0" borderId="47" xfId="0" applyFont="1" applyFill="1" applyBorder="1" applyAlignment="1">
      <alignment horizontal="center" vertical="center"/>
    </xf>
    <xf numFmtId="0" fontId="23" fillId="0" borderId="48" xfId="0" applyFont="1" applyFill="1" applyBorder="1" applyAlignment="1">
      <alignment vertical="center"/>
    </xf>
    <xf numFmtId="0" fontId="23" fillId="0" borderId="49" xfId="0" applyFont="1" applyFill="1" applyBorder="1" applyAlignment="1">
      <alignment vertical="center"/>
    </xf>
    <xf numFmtId="0" fontId="23" fillId="0" borderId="1" xfId="0" applyFont="1" applyFill="1" applyBorder="1" applyAlignment="1">
      <alignment vertical="center"/>
    </xf>
    <xf numFmtId="0" fontId="23" fillId="0" borderId="50" xfId="0" applyFont="1" applyFill="1" applyBorder="1" applyAlignment="1">
      <alignment vertical="center"/>
    </xf>
    <xf numFmtId="0" fontId="23" fillId="0" borderId="2" xfId="0" applyFont="1" applyFill="1" applyBorder="1" applyAlignment="1">
      <alignment vertical="center"/>
    </xf>
    <xf numFmtId="0" fontId="23" fillId="0" borderId="2"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51" xfId="0" applyFont="1" applyFill="1" applyBorder="1" applyAlignment="1">
      <alignment vertical="center"/>
    </xf>
    <xf numFmtId="0" fontId="23" fillId="0" borderId="52" xfId="0" applyFont="1" applyFill="1" applyBorder="1" applyAlignment="1">
      <alignment vertical="center"/>
    </xf>
    <xf numFmtId="0" fontId="23" fillId="0" borderId="53" xfId="0" applyFont="1" applyFill="1" applyBorder="1" applyAlignment="1">
      <alignment vertical="center"/>
    </xf>
    <xf numFmtId="0" fontId="23" fillId="0" borderId="0" xfId="0" applyFont="1" applyFill="1" applyBorder="1" applyAlignment="1">
      <alignment horizontal="right" vertical="center"/>
    </xf>
    <xf numFmtId="0" fontId="0" fillId="33" borderId="0" xfId="0" applyFill="1">
      <alignment vertical="center"/>
    </xf>
    <xf numFmtId="0" fontId="44" fillId="0" borderId="0" xfId="0" applyFont="1" applyProtection="1">
      <alignment vertical="center"/>
      <protection locked="0"/>
    </xf>
    <xf numFmtId="0" fontId="44" fillId="0" borderId="0" xfId="0" applyFont="1" applyBorder="1" applyAlignment="1" applyProtection="1">
      <alignment horizontal="right" vertical="center"/>
      <protection locked="0"/>
    </xf>
    <xf numFmtId="0" fontId="44" fillId="0" borderId="0" xfId="0" applyFont="1" applyAlignment="1" applyProtection="1">
      <alignment horizontal="center" vertical="center"/>
      <protection locked="0"/>
    </xf>
    <xf numFmtId="0" fontId="45" fillId="0" borderId="0" xfId="0" applyFont="1" applyAlignment="1" applyProtection="1">
      <alignment horizontal="left" vertical="center"/>
      <protection locked="0"/>
    </xf>
    <xf numFmtId="0" fontId="45" fillId="0" borderId="0" xfId="0" applyFont="1" applyProtection="1">
      <alignment vertical="center"/>
      <protection locked="0"/>
    </xf>
    <xf numFmtId="180" fontId="44" fillId="0" borderId="0" xfId="0" applyNumberFormat="1" applyFont="1" applyBorder="1" applyAlignment="1" applyProtection="1">
      <alignment horizontal="right" vertical="center"/>
    </xf>
    <xf numFmtId="179" fontId="46" fillId="0" borderId="0" xfId="0" applyNumberFormat="1" applyFont="1" applyBorder="1" applyAlignment="1" applyProtection="1">
      <alignment horizontal="left" vertical="center"/>
    </xf>
    <xf numFmtId="179" fontId="45" fillId="0" borderId="0" xfId="0" applyNumberFormat="1" applyFont="1" applyBorder="1" applyAlignment="1" applyProtection="1">
      <alignment horizontal="center" vertical="center"/>
      <protection locked="0"/>
    </xf>
    <xf numFmtId="9" fontId="45" fillId="0" borderId="0" xfId="0" applyNumberFormat="1" applyFont="1" applyBorder="1" applyAlignment="1" applyProtection="1">
      <alignment horizontal="center" vertical="center"/>
    </xf>
    <xf numFmtId="0" fontId="45" fillId="0" borderId="0" xfId="0" applyFont="1" applyBorder="1" applyAlignment="1" applyProtection="1">
      <alignment horizontal="center" vertical="center"/>
      <protection locked="0"/>
    </xf>
    <xf numFmtId="179" fontId="45" fillId="0" borderId="135" xfId="0" applyNumberFormat="1" applyFont="1" applyBorder="1" applyAlignment="1" applyProtection="1">
      <alignment horizontal="center" vertical="center"/>
      <protection locked="0"/>
    </xf>
    <xf numFmtId="179" fontId="45" fillId="0" borderId="1" xfId="0" applyNumberFormat="1" applyFont="1" applyBorder="1" applyAlignment="1" applyProtection="1">
      <alignment horizontal="right" vertical="center"/>
      <protection locked="0"/>
    </xf>
    <xf numFmtId="179" fontId="44" fillId="0" borderId="1" xfId="0" applyNumberFormat="1" applyFont="1" applyBorder="1" applyAlignment="1" applyProtection="1">
      <alignment horizontal="right" vertical="center"/>
      <protection locked="0"/>
    </xf>
    <xf numFmtId="0" fontId="45" fillId="0" borderId="1" xfId="0" applyFont="1" applyBorder="1" applyAlignment="1" applyProtection="1">
      <alignment horizontal="center" vertical="center"/>
      <protection locked="0"/>
    </xf>
    <xf numFmtId="0" fontId="45" fillId="0" borderId="40" xfId="0" applyFont="1" applyBorder="1" applyAlignment="1" applyProtection="1">
      <alignment horizontal="center" vertical="center"/>
      <protection locked="0"/>
    </xf>
    <xf numFmtId="0" fontId="45" fillId="0" borderId="3" xfId="0" applyFont="1" applyBorder="1" applyAlignment="1" applyProtection="1">
      <alignment horizontal="center" vertical="center" shrinkToFit="1"/>
      <protection locked="0"/>
    </xf>
    <xf numFmtId="55" fontId="45" fillId="0" borderId="1" xfId="0" quotePrefix="1" applyNumberFormat="1" applyFont="1" applyBorder="1" applyAlignment="1" applyProtection="1">
      <alignment horizontal="center" vertical="center" shrinkToFit="1"/>
      <protection locked="0"/>
    </xf>
    <xf numFmtId="0" fontId="45" fillId="0" borderId="0" xfId="0" applyFont="1" applyBorder="1" applyProtection="1">
      <alignment vertical="center"/>
      <protection locked="0"/>
    </xf>
    <xf numFmtId="180" fontId="44" fillId="0" borderId="0" xfId="0" applyNumberFormat="1" applyFont="1" applyBorder="1" applyAlignment="1" applyProtection="1">
      <alignment horizontal="right" vertical="center"/>
      <protection locked="0"/>
    </xf>
    <xf numFmtId="179" fontId="46" fillId="0" borderId="10" xfId="0" applyNumberFormat="1" applyFont="1" applyBorder="1" applyAlignment="1" applyProtection="1">
      <alignment horizontal="left" vertical="center" shrinkToFit="1"/>
      <protection locked="0"/>
    </xf>
    <xf numFmtId="179" fontId="46" fillId="0" borderId="0" xfId="0" applyNumberFormat="1" applyFont="1" applyBorder="1" applyAlignment="1" applyProtection="1">
      <alignment horizontal="left" vertical="center" shrinkToFit="1"/>
      <protection locked="0"/>
    </xf>
    <xf numFmtId="9" fontId="45" fillId="0" borderId="0" xfId="0" applyNumberFormat="1" applyFont="1" applyBorder="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45" fillId="0" borderId="0" xfId="44" applyFont="1" applyBorder="1" applyProtection="1">
      <alignment vertical="center"/>
      <protection locked="0"/>
    </xf>
    <xf numFmtId="179" fontId="46" fillId="0" borderId="136" xfId="0" applyNumberFormat="1" applyFont="1" applyBorder="1" applyAlignment="1" applyProtection="1">
      <alignment horizontal="left" vertical="center" shrinkToFit="1"/>
    </xf>
    <xf numFmtId="179" fontId="46" fillId="0" borderId="0" xfId="0" applyNumberFormat="1" applyFont="1" applyBorder="1" applyAlignment="1" applyProtection="1">
      <alignment horizontal="left" vertical="center" shrinkToFit="1"/>
    </xf>
    <xf numFmtId="179" fontId="45" fillId="0" borderId="136" xfId="0" applyNumberFormat="1" applyFont="1" applyBorder="1" applyAlignment="1" applyProtection="1">
      <alignment horizontal="center" vertical="center"/>
      <protection locked="0"/>
    </xf>
    <xf numFmtId="9" fontId="45" fillId="0" borderId="136" xfId="0" applyNumberFormat="1" applyFont="1" applyBorder="1" applyAlignment="1" applyProtection="1">
      <alignment horizontal="center" vertical="center"/>
    </xf>
    <xf numFmtId="0" fontId="45" fillId="0" borderId="11" xfId="0" applyFont="1" applyBorder="1" applyAlignment="1" applyProtection="1">
      <alignment horizontal="center" vertical="center"/>
      <protection locked="0"/>
    </xf>
    <xf numFmtId="0" fontId="45" fillId="0" borderId="137" xfId="0" applyFont="1" applyBorder="1" applyProtection="1">
      <alignment vertical="center"/>
      <protection locked="0"/>
    </xf>
    <xf numFmtId="179" fontId="45" fillId="34" borderId="1" xfId="0" applyNumberFormat="1" applyFont="1" applyFill="1" applyBorder="1" applyAlignment="1" applyProtection="1">
      <alignment horizontal="right" vertical="center"/>
      <protection locked="0"/>
    </xf>
    <xf numFmtId="179" fontId="44" fillId="34" borderId="1" xfId="0" applyNumberFormat="1" applyFont="1" applyFill="1" applyBorder="1" applyAlignment="1" applyProtection="1">
      <alignment horizontal="right" vertical="center"/>
      <protection locked="0"/>
    </xf>
    <xf numFmtId="0" fontId="45" fillId="0" borderId="0" xfId="0" applyFont="1" applyAlignment="1" applyProtection="1">
      <alignment horizontal="right" vertical="center"/>
      <protection locked="0"/>
    </xf>
    <xf numFmtId="0" fontId="45" fillId="0" borderId="0" xfId="0" applyFont="1" applyAlignment="1" applyProtection="1">
      <alignment horizontal="center" vertical="center"/>
      <protection locked="0"/>
    </xf>
    <xf numFmtId="179" fontId="46" fillId="0" borderId="0" xfId="0" applyNumberFormat="1" applyFont="1" applyBorder="1" applyAlignment="1" applyProtection="1">
      <alignment horizontal="center" vertical="center" shrinkToFit="1"/>
      <protection locked="0"/>
    </xf>
    <xf numFmtId="179" fontId="45" fillId="0" borderId="0" xfId="0" applyNumberFormat="1" applyFont="1" applyBorder="1" applyAlignment="1" applyProtection="1">
      <alignment horizontal="right" vertical="center"/>
      <protection locked="0"/>
    </xf>
    <xf numFmtId="179" fontId="45" fillId="0" borderId="136" xfId="0" applyNumberFormat="1" applyFont="1" applyBorder="1" applyAlignment="1" applyProtection="1">
      <alignment horizontal="right" vertical="center"/>
      <protection locked="0"/>
    </xf>
    <xf numFmtId="178" fontId="45" fillId="34" borderId="64" xfId="0" applyNumberFormat="1" applyFont="1" applyFill="1" applyBorder="1" applyAlignment="1" applyProtection="1">
      <alignment horizontal="right" vertical="center"/>
      <protection locked="0"/>
    </xf>
    <xf numFmtId="178" fontId="44" fillId="34" borderId="64" xfId="0" applyNumberFormat="1" applyFont="1" applyFill="1" applyBorder="1" applyAlignment="1" applyProtection="1">
      <alignment horizontal="right" vertical="center"/>
      <protection locked="0"/>
    </xf>
    <xf numFmtId="178" fontId="45" fillId="34" borderId="1" xfId="0" applyNumberFormat="1" applyFont="1" applyFill="1" applyBorder="1" applyAlignment="1" applyProtection="1">
      <alignment horizontal="right" vertical="center"/>
      <protection locked="0"/>
    </xf>
    <xf numFmtId="178" fontId="44" fillId="34" borderId="1" xfId="0" applyNumberFormat="1" applyFont="1" applyFill="1" applyBorder="1" applyAlignment="1" applyProtection="1">
      <alignment horizontal="right" vertical="center"/>
      <protection locked="0"/>
    </xf>
    <xf numFmtId="0" fontId="44" fillId="0" borderId="1" xfId="0" applyFont="1" applyBorder="1" applyProtection="1">
      <alignment vertical="center"/>
      <protection locked="0"/>
    </xf>
    <xf numFmtId="0" fontId="45" fillId="0" borderId="1" xfId="0" applyFont="1" applyBorder="1" applyProtection="1">
      <alignment vertical="center"/>
      <protection locked="0"/>
    </xf>
    <xf numFmtId="0" fontId="45" fillId="0" borderId="0" xfId="0" applyFont="1" applyBorder="1" applyAlignment="1" applyProtection="1">
      <alignment horizontal="left" vertical="center"/>
      <protection locked="0"/>
    </xf>
    <xf numFmtId="0" fontId="48" fillId="0" borderId="0" xfId="43" applyFont="1" applyBorder="1" applyAlignment="1" applyProtection="1">
      <alignment vertical="center"/>
      <protection locked="0"/>
    </xf>
    <xf numFmtId="0" fontId="48" fillId="0" borderId="0" xfId="0" applyFont="1" applyAlignment="1" applyProtection="1">
      <alignment horizontal="left" vertical="center"/>
      <protection locked="0"/>
    </xf>
    <xf numFmtId="0" fontId="49" fillId="0" borderId="0" xfId="43" applyFont="1" applyBorder="1" applyAlignment="1" applyProtection="1">
      <alignment vertical="center"/>
      <protection locked="0"/>
    </xf>
    <xf numFmtId="0" fontId="14" fillId="33" borderId="0" xfId="0" applyFont="1" applyFill="1" applyAlignment="1">
      <alignment horizontal="left" vertical="center"/>
    </xf>
    <xf numFmtId="0" fontId="14" fillId="33" borderId="0" xfId="0" applyFont="1" applyFill="1" applyBorder="1" applyAlignment="1">
      <alignment horizontal="left" vertical="center"/>
    </xf>
    <xf numFmtId="0" fontId="24" fillId="33" borderId="0" xfId="0" applyFont="1" applyFill="1" applyBorder="1" applyAlignment="1">
      <alignment horizontal="left" vertical="top" wrapText="1"/>
    </xf>
    <xf numFmtId="0" fontId="0" fillId="33" borderId="0" xfId="0" applyFill="1" applyBorder="1">
      <alignment vertical="center"/>
    </xf>
    <xf numFmtId="0" fontId="0" fillId="33" borderId="0" xfId="0" applyFill="1" applyAlignment="1">
      <alignment vertical="center"/>
    </xf>
    <xf numFmtId="0" fontId="24" fillId="33" borderId="0" xfId="0" applyFont="1" applyFill="1" applyBorder="1" applyAlignment="1">
      <alignment vertical="top"/>
    </xf>
    <xf numFmtId="0" fontId="0" fillId="33" borderId="0" xfId="0" applyFill="1" applyBorder="1" applyAlignment="1">
      <alignment vertical="center"/>
    </xf>
    <xf numFmtId="0" fontId="0" fillId="0" borderId="0" xfId="0" applyFont="1" applyFill="1" applyAlignment="1">
      <alignment vertical="center"/>
    </xf>
    <xf numFmtId="0" fontId="26" fillId="0" borderId="0" xfId="0" applyFont="1" applyFill="1" applyAlignment="1">
      <alignment vertical="center"/>
    </xf>
    <xf numFmtId="0" fontId="50" fillId="0" borderId="0" xfId="0" applyFont="1" applyFill="1" applyAlignment="1">
      <alignment horizontal="left" vertical="center" wrapText="1"/>
    </xf>
    <xf numFmtId="0" fontId="50" fillId="0" borderId="0" xfId="0" applyFont="1" applyFill="1" applyAlignment="1">
      <alignment horizontal="left" vertical="top" wrapText="1" shrinkToFit="1"/>
    </xf>
    <xf numFmtId="0" fontId="50" fillId="0" borderId="0" xfId="0" applyFont="1" applyFill="1" applyAlignment="1">
      <alignment horizontal="center" vertical="center"/>
    </xf>
    <xf numFmtId="0" fontId="50" fillId="0" borderId="0" xfId="0" applyFont="1" applyFill="1" applyAlignment="1">
      <alignment vertical="center" shrinkToFit="1"/>
    </xf>
    <xf numFmtId="0" fontId="0" fillId="0" borderId="0" xfId="0" applyFont="1" applyFill="1" applyAlignment="1">
      <alignment vertical="center" wrapText="1"/>
    </xf>
    <xf numFmtId="0" fontId="52" fillId="35" borderId="1" xfId="0" applyFont="1" applyFill="1" applyBorder="1" applyAlignment="1">
      <alignment horizontal="center" vertical="center" wrapText="1"/>
    </xf>
    <xf numFmtId="0" fontId="52" fillId="35" borderId="1" xfId="0" applyFont="1" applyFill="1" applyBorder="1" applyAlignment="1">
      <alignment horizontal="left" vertical="top" wrapText="1" shrinkToFit="1"/>
    </xf>
    <xf numFmtId="0" fontId="26" fillId="35" borderId="1" xfId="0" applyFont="1" applyFill="1" applyBorder="1" applyAlignment="1">
      <alignment vertical="center" wrapText="1"/>
    </xf>
    <xf numFmtId="0" fontId="50" fillId="0" borderId="63" xfId="0" applyFont="1" applyFill="1" applyBorder="1" applyAlignment="1">
      <alignment horizontal="left" vertical="top" wrapText="1"/>
    </xf>
    <xf numFmtId="0" fontId="50" fillId="0" borderId="86" xfId="0" applyFont="1" applyFill="1" applyBorder="1" applyAlignment="1">
      <alignment vertical="center" shrinkToFit="1"/>
    </xf>
    <xf numFmtId="0" fontId="50" fillId="0" borderId="61" xfId="0" applyFont="1" applyFill="1" applyBorder="1" applyAlignment="1">
      <alignment vertical="center" wrapText="1"/>
    </xf>
    <xf numFmtId="0" fontId="50" fillId="0" borderId="59" xfId="0" applyFont="1" applyFill="1" applyBorder="1" applyAlignment="1">
      <alignment horizontal="left" vertical="top" wrapText="1"/>
    </xf>
    <xf numFmtId="0" fontId="50" fillId="0" borderId="80" xfId="0" applyFont="1" applyFill="1" applyBorder="1" applyAlignment="1">
      <alignment vertical="center" shrinkToFit="1"/>
    </xf>
    <xf numFmtId="0" fontId="50" fillId="0" borderId="57" xfId="0" applyFont="1" applyFill="1" applyBorder="1" applyAlignment="1">
      <alignment vertical="center" wrapText="1"/>
    </xf>
    <xf numFmtId="0" fontId="50" fillId="0" borderId="80" xfId="0" applyFont="1" applyFill="1" applyBorder="1" applyAlignment="1">
      <alignment vertical="center" wrapText="1" shrinkToFit="1"/>
    </xf>
    <xf numFmtId="0" fontId="50" fillId="0" borderId="56" xfId="0" applyFont="1" applyFill="1" applyBorder="1" applyAlignment="1">
      <alignment horizontal="left" vertical="top" wrapText="1"/>
    </xf>
    <xf numFmtId="0" fontId="50" fillId="0" borderId="70" xfId="0" applyFont="1" applyFill="1" applyBorder="1" applyAlignment="1">
      <alignment horizontal="center" vertical="center"/>
    </xf>
    <xf numFmtId="0" fontId="50" fillId="0" borderId="83" xfId="0" applyFont="1" applyFill="1" applyBorder="1" applyAlignment="1">
      <alignment vertical="center" shrinkToFit="1"/>
    </xf>
    <xf numFmtId="0" fontId="50" fillId="0" borderId="60" xfId="0" applyFont="1" applyFill="1" applyBorder="1" applyAlignment="1">
      <alignment vertical="center" wrapText="1"/>
    </xf>
    <xf numFmtId="0" fontId="50" fillId="0" borderId="84" xfId="0" applyFont="1" applyFill="1" applyBorder="1" applyAlignment="1">
      <alignment vertical="center" shrinkToFit="1"/>
    </xf>
    <xf numFmtId="0" fontId="50" fillId="0" borderId="78" xfId="0" applyFont="1" applyFill="1" applyBorder="1" applyAlignment="1">
      <alignment horizontal="center" vertical="center"/>
    </xf>
    <xf numFmtId="0" fontId="50" fillId="0" borderId="89" xfId="0" applyFont="1" applyFill="1" applyBorder="1" applyAlignment="1">
      <alignment vertical="center" shrinkToFit="1"/>
    </xf>
    <xf numFmtId="0" fontId="50" fillId="0" borderId="54" xfId="0" applyFont="1" applyFill="1" applyBorder="1" applyAlignment="1">
      <alignment vertical="center" wrapText="1"/>
    </xf>
    <xf numFmtId="0" fontId="50" fillId="0" borderId="69" xfId="0" applyFont="1" applyFill="1" applyBorder="1" applyAlignment="1">
      <alignment vertical="center" shrinkToFit="1"/>
    </xf>
    <xf numFmtId="0" fontId="50" fillId="0" borderId="63" xfId="0" applyFont="1" applyFill="1" applyBorder="1" applyAlignment="1">
      <alignment horizontal="left" vertical="center" wrapText="1"/>
    </xf>
    <xf numFmtId="0" fontId="50" fillId="0" borderId="57" xfId="0" applyFont="1" applyFill="1" applyBorder="1" applyAlignment="1">
      <alignment horizontal="left" vertical="top" wrapText="1"/>
    </xf>
    <xf numFmtId="0" fontId="50" fillId="0" borderId="9" xfId="0" applyFont="1" applyFill="1" applyBorder="1" applyAlignment="1">
      <alignment horizontal="left" vertical="top" wrapText="1"/>
    </xf>
    <xf numFmtId="0" fontId="50" fillId="0" borderId="67" xfId="0" applyFont="1" applyFill="1" applyBorder="1" applyAlignment="1">
      <alignment horizontal="left" vertical="top" wrapText="1"/>
    </xf>
    <xf numFmtId="0" fontId="50" fillId="0" borderId="54" xfId="0" applyFont="1" applyFill="1" applyBorder="1" applyAlignment="1">
      <alignment horizontal="left" vertical="top" wrapText="1"/>
    </xf>
    <xf numFmtId="0" fontId="50" fillId="0" borderId="65" xfId="0" applyFont="1" applyFill="1" applyBorder="1" applyAlignment="1">
      <alignment vertical="center" wrapText="1"/>
    </xf>
    <xf numFmtId="0" fontId="50" fillId="0" borderId="61" xfId="0" applyFont="1" applyFill="1" applyBorder="1" applyAlignment="1">
      <alignment horizontal="left" vertical="top" wrapText="1"/>
    </xf>
    <xf numFmtId="0" fontId="50" fillId="0" borderId="62" xfId="0" applyFont="1" applyFill="1" applyBorder="1" applyAlignment="1">
      <alignment vertical="center" shrinkToFit="1"/>
    </xf>
    <xf numFmtId="0" fontId="50" fillId="0" borderId="66" xfId="0" applyFont="1" applyFill="1" applyBorder="1" applyAlignment="1">
      <alignment vertical="center" shrinkToFit="1"/>
    </xf>
    <xf numFmtId="0" fontId="50" fillId="0" borderId="40" xfId="0" applyFont="1" applyFill="1" applyBorder="1" applyAlignment="1">
      <alignment horizontal="left" vertical="top" wrapText="1"/>
    </xf>
    <xf numFmtId="0" fontId="50" fillId="0" borderId="87" xfId="0" applyFont="1" applyFill="1" applyBorder="1" applyAlignment="1">
      <alignment horizontal="center" vertical="center"/>
    </xf>
    <xf numFmtId="0" fontId="50" fillId="0" borderId="55" xfId="0" applyFont="1" applyFill="1" applyBorder="1" applyAlignment="1">
      <alignment vertical="center" shrinkToFit="1"/>
    </xf>
    <xf numFmtId="0" fontId="50" fillId="0" borderId="65" xfId="0" applyFont="1" applyFill="1" applyBorder="1" applyAlignment="1">
      <alignment horizontal="left" vertical="top" wrapText="1"/>
    </xf>
    <xf numFmtId="0" fontId="50" fillId="0" borderId="40" xfId="0" applyFont="1" applyFill="1" applyBorder="1" applyAlignment="1">
      <alignment vertical="center" wrapText="1"/>
    </xf>
    <xf numFmtId="0" fontId="50" fillId="0" borderId="10" xfId="0" applyFont="1" applyFill="1" applyBorder="1" applyAlignment="1">
      <alignment vertical="center" shrinkToFit="1"/>
    </xf>
    <xf numFmtId="0" fontId="50" fillId="0" borderId="90" xfId="0" applyFont="1" applyFill="1" applyBorder="1" applyAlignment="1">
      <alignment horizontal="left" vertical="top" wrapText="1"/>
    </xf>
    <xf numFmtId="0" fontId="50" fillId="0" borderId="0" xfId="0" applyFont="1" applyFill="1" applyBorder="1" applyAlignment="1">
      <alignment vertical="center" shrinkToFit="1"/>
    </xf>
    <xf numFmtId="0" fontId="50" fillId="0" borderId="147" xfId="0" applyFont="1" applyFill="1" applyBorder="1" applyAlignment="1">
      <alignment horizontal="left" vertical="top" wrapText="1"/>
    </xf>
    <xf numFmtId="0" fontId="50" fillId="0" borderId="148" xfId="0" applyFont="1" applyFill="1" applyBorder="1" applyAlignment="1">
      <alignment vertical="center" shrinkToFit="1"/>
    </xf>
    <xf numFmtId="0" fontId="50" fillId="0" borderId="147" xfId="0" applyFont="1" applyFill="1" applyBorder="1" applyAlignment="1">
      <alignment vertical="center" wrapText="1"/>
    </xf>
    <xf numFmtId="0" fontId="50" fillId="0" borderId="82" xfId="0" applyFont="1" applyFill="1" applyBorder="1" applyAlignment="1">
      <alignment horizontal="center" vertical="center" wrapText="1"/>
    </xf>
    <xf numFmtId="0" fontId="50" fillId="0" borderId="12" xfId="0" applyFont="1" applyFill="1" applyBorder="1" applyAlignment="1">
      <alignment horizontal="left" vertical="center" shrinkToFit="1"/>
    </xf>
    <xf numFmtId="0" fontId="50" fillId="0" borderId="73" xfId="0" applyFont="1" applyFill="1" applyBorder="1" applyAlignment="1">
      <alignment horizontal="center" vertical="center" wrapText="1"/>
    </xf>
    <xf numFmtId="0" fontId="50" fillId="0" borderId="79" xfId="0" applyFont="1" applyFill="1" applyBorder="1" applyAlignment="1">
      <alignment horizontal="left" vertical="center" shrinkToFit="1"/>
    </xf>
    <xf numFmtId="0" fontId="50" fillId="0" borderId="57" xfId="0" applyFont="1" applyFill="1" applyBorder="1" applyAlignment="1">
      <alignment horizontal="left" vertical="center" wrapText="1"/>
    </xf>
    <xf numFmtId="0" fontId="50" fillId="0" borderId="76" xfId="0" applyFont="1" applyFill="1" applyBorder="1" applyAlignment="1">
      <alignment horizontal="center" vertical="center" wrapText="1"/>
    </xf>
    <xf numFmtId="0" fontId="50" fillId="0" borderId="0" xfId="0" applyFont="1" applyFill="1" applyBorder="1" applyAlignment="1">
      <alignment horizontal="left" vertical="center" shrinkToFit="1"/>
    </xf>
    <xf numFmtId="0" fontId="50" fillId="0" borderId="64" xfId="0" applyFont="1" applyFill="1" applyBorder="1" applyAlignment="1">
      <alignment vertical="center" wrapText="1"/>
    </xf>
    <xf numFmtId="0" fontId="50" fillId="0" borderId="67" xfId="0" applyFont="1" applyFill="1" applyBorder="1" applyAlignment="1">
      <alignment horizontal="left" vertical="top" wrapText="1" shrinkToFit="1"/>
    </xf>
    <xf numFmtId="0" fontId="53" fillId="0" borderId="64" xfId="0" applyFont="1" applyFill="1" applyBorder="1" applyAlignment="1">
      <alignment vertical="center" wrapText="1"/>
    </xf>
    <xf numFmtId="0" fontId="50" fillId="0" borderId="71" xfId="0" applyFont="1" applyFill="1" applyBorder="1" applyAlignment="1">
      <alignment vertical="center" shrinkToFit="1"/>
    </xf>
    <xf numFmtId="0" fontId="50" fillId="0" borderId="77" xfId="0" applyFont="1" applyFill="1" applyBorder="1" applyAlignment="1">
      <alignment vertical="center" shrinkToFit="1"/>
    </xf>
    <xf numFmtId="0" fontId="50" fillId="0" borderId="74" xfId="0" applyFont="1" applyFill="1" applyBorder="1" applyAlignment="1">
      <alignment vertical="center" wrapText="1"/>
    </xf>
    <xf numFmtId="0" fontId="50" fillId="0" borderId="58" xfId="0" applyFont="1" applyFill="1" applyBorder="1" applyAlignment="1">
      <alignment vertical="center" shrinkToFit="1"/>
    </xf>
    <xf numFmtId="0" fontId="50" fillId="0" borderId="91" xfId="0" applyFont="1" applyFill="1" applyBorder="1" applyAlignment="1">
      <alignment horizontal="left" vertical="center" shrinkToFit="1"/>
    </xf>
    <xf numFmtId="0" fontId="50" fillId="0" borderId="65" xfId="0" applyFont="1" applyFill="1" applyBorder="1" applyAlignment="1">
      <alignment horizontal="left" vertical="center" wrapText="1"/>
    </xf>
    <xf numFmtId="0" fontId="50" fillId="0" borderId="39" xfId="0" applyFont="1" applyFill="1" applyBorder="1" applyAlignment="1">
      <alignment horizontal="left" vertical="top" wrapText="1"/>
    </xf>
    <xf numFmtId="0" fontId="50" fillId="0" borderId="11" xfId="0" applyFont="1" applyFill="1" applyBorder="1" applyAlignment="1">
      <alignment vertical="center" shrinkToFit="1"/>
    </xf>
    <xf numFmtId="0" fontId="53" fillId="0" borderId="57" xfId="0" applyFont="1" applyFill="1" applyBorder="1" applyAlignment="1">
      <alignment vertical="center" wrapText="1"/>
    </xf>
    <xf numFmtId="0" fontId="53" fillId="0" borderId="80" xfId="0" applyFont="1" applyFill="1" applyBorder="1" applyAlignment="1">
      <alignment vertical="center" shrinkToFit="1"/>
    </xf>
    <xf numFmtId="0" fontId="0" fillId="0" borderId="73" xfId="0" applyFont="1" applyFill="1" applyBorder="1" applyAlignment="1">
      <alignment horizontal="center" vertical="center"/>
    </xf>
    <xf numFmtId="0" fontId="50" fillId="0" borderId="57" xfId="0" applyFont="1" applyFill="1" applyBorder="1" applyAlignment="1">
      <alignment vertical="center" wrapText="1" shrinkToFit="1"/>
    </xf>
    <xf numFmtId="0" fontId="0" fillId="0" borderId="70" xfId="0" applyFont="1" applyFill="1" applyBorder="1" applyAlignment="1">
      <alignment horizontal="center" vertical="center"/>
    </xf>
    <xf numFmtId="0" fontId="50" fillId="0" borderId="85" xfId="0" applyFont="1" applyFill="1" applyBorder="1" applyAlignment="1">
      <alignment horizontal="left" vertical="top" wrapText="1"/>
    </xf>
    <xf numFmtId="0" fontId="0" fillId="0" borderId="81" xfId="0" applyFont="1" applyFill="1" applyBorder="1" applyAlignment="1">
      <alignment horizontal="center" vertical="center"/>
    </xf>
    <xf numFmtId="0" fontId="0" fillId="0" borderId="59" xfId="0" applyFont="1" applyFill="1" applyBorder="1" applyAlignment="1">
      <alignment horizontal="left" vertical="top" wrapText="1"/>
    </xf>
    <xf numFmtId="0" fontId="0" fillId="0" borderId="80" xfId="0" applyFont="1" applyFill="1" applyBorder="1" applyAlignment="1">
      <alignment vertical="center" shrinkToFit="1"/>
    </xf>
    <xf numFmtId="0" fontId="54" fillId="0" borderId="57" xfId="0" applyFont="1" applyFill="1" applyBorder="1" applyAlignment="1">
      <alignment vertical="center" wrapText="1"/>
    </xf>
    <xf numFmtId="0" fontId="50" fillId="0" borderId="76" xfId="0" applyFont="1" applyFill="1" applyBorder="1" applyAlignment="1">
      <alignment horizontal="center" vertical="center"/>
    </xf>
    <xf numFmtId="0" fontId="50" fillId="0" borderId="12" xfId="0" applyFont="1" applyFill="1" applyBorder="1" applyAlignment="1">
      <alignment vertical="center" shrinkToFit="1"/>
    </xf>
    <xf numFmtId="0" fontId="50" fillId="0" borderId="79" xfId="0" applyFont="1" applyFill="1" applyBorder="1" applyAlignment="1">
      <alignment vertical="center" shrinkToFit="1"/>
    </xf>
    <xf numFmtId="0" fontId="50" fillId="0" borderId="75" xfId="0" applyFont="1" applyFill="1" applyBorder="1" applyAlignment="1">
      <alignment horizontal="left" vertical="top" wrapText="1"/>
    </xf>
    <xf numFmtId="0" fontId="50" fillId="0" borderId="62" xfId="0" applyFont="1" applyFill="1" applyBorder="1" applyAlignment="1">
      <alignment vertical="center" wrapText="1" shrinkToFit="1"/>
    </xf>
    <xf numFmtId="0" fontId="50" fillId="0" borderId="60" xfId="0" applyFont="1" applyFill="1" applyBorder="1" applyAlignment="1">
      <alignment horizontal="left" vertical="top" wrapText="1"/>
    </xf>
    <xf numFmtId="0" fontId="50" fillId="0" borderId="59" xfId="0" applyFont="1" applyFill="1" applyBorder="1" applyAlignment="1">
      <alignment horizontal="left" vertical="top" wrapText="1" shrinkToFit="1"/>
    </xf>
    <xf numFmtId="0" fontId="50" fillId="0" borderId="61" xfId="41" applyFont="1" applyFill="1" applyBorder="1" applyAlignment="1">
      <alignment horizontal="left" vertical="top" wrapText="1"/>
    </xf>
    <xf numFmtId="0" fontId="50" fillId="0" borderId="72" xfId="41" applyFont="1" applyFill="1" applyBorder="1" applyAlignment="1">
      <alignment horizontal="center" vertical="center"/>
    </xf>
    <xf numFmtId="0" fontId="50" fillId="0" borderId="71" xfId="41" applyFont="1" applyFill="1" applyBorder="1" applyAlignment="1">
      <alignment vertical="center" shrinkToFit="1"/>
    </xf>
    <xf numFmtId="0" fontId="50" fillId="0" borderId="61" xfId="41" applyFont="1" applyFill="1" applyBorder="1" applyAlignment="1">
      <alignment vertical="center" wrapText="1"/>
    </xf>
    <xf numFmtId="0" fontId="50" fillId="0" borderId="57" xfId="41" applyFont="1" applyFill="1" applyBorder="1" applyAlignment="1">
      <alignment horizontal="left" vertical="top" wrapText="1"/>
    </xf>
    <xf numFmtId="0" fontId="50" fillId="0" borderId="73" xfId="41" applyFont="1" applyFill="1" applyBorder="1" applyAlignment="1">
      <alignment horizontal="center" vertical="center"/>
    </xf>
    <xf numFmtId="0" fontId="50" fillId="0" borderId="79" xfId="41" applyFont="1" applyFill="1" applyBorder="1" applyAlignment="1">
      <alignment vertical="center" shrinkToFit="1"/>
    </xf>
    <xf numFmtId="0" fontId="50" fillId="0" borderId="57" xfId="41" applyFont="1" applyFill="1" applyBorder="1" applyAlignment="1">
      <alignment vertical="center" wrapText="1"/>
    </xf>
    <xf numFmtId="0" fontId="50" fillId="0" borderId="65" xfId="41" applyFont="1" applyFill="1" applyBorder="1" applyAlignment="1">
      <alignment horizontal="left" vertical="top" wrapText="1"/>
    </xf>
    <xf numFmtId="0" fontId="50" fillId="0" borderId="78" xfId="41" applyFont="1" applyFill="1" applyBorder="1" applyAlignment="1">
      <alignment horizontal="center" vertical="center"/>
    </xf>
    <xf numFmtId="0" fontId="50" fillId="0" borderId="77" xfId="41" applyFont="1" applyFill="1" applyBorder="1" applyAlignment="1">
      <alignment vertical="center" shrinkToFit="1"/>
    </xf>
    <xf numFmtId="0" fontId="50" fillId="0" borderId="65" xfId="41" applyFont="1" applyFill="1" applyBorder="1" applyAlignment="1">
      <alignment vertical="center" wrapText="1"/>
    </xf>
    <xf numFmtId="0" fontId="50" fillId="0" borderId="66" xfId="41" applyFont="1" applyFill="1" applyBorder="1" applyAlignment="1">
      <alignment vertical="center" shrinkToFit="1"/>
    </xf>
    <xf numFmtId="0" fontId="50" fillId="0" borderId="76" xfId="41" applyFont="1" applyFill="1" applyBorder="1" applyAlignment="1">
      <alignment horizontal="center" vertical="center"/>
    </xf>
    <xf numFmtId="0" fontId="50" fillId="0" borderId="54" xfId="41" applyFont="1" applyFill="1" applyBorder="1" applyAlignment="1">
      <alignment horizontal="left" vertical="top" wrapText="1"/>
    </xf>
    <xf numFmtId="0" fontId="50" fillId="0" borderId="70" xfId="41" applyFont="1" applyFill="1" applyBorder="1" applyAlignment="1">
      <alignment horizontal="center" vertical="center"/>
    </xf>
    <xf numFmtId="0" fontId="50" fillId="0" borderId="55" xfId="41" applyFont="1" applyFill="1" applyBorder="1" applyAlignment="1">
      <alignment vertical="center" shrinkToFit="1"/>
    </xf>
    <xf numFmtId="0" fontId="50" fillId="0" borderId="54" xfId="41" applyFont="1" applyFill="1" applyBorder="1" applyAlignment="1">
      <alignment vertical="center" wrapText="1"/>
    </xf>
    <xf numFmtId="0" fontId="50" fillId="0" borderId="62" xfId="41" applyFont="1" applyFill="1" applyBorder="1" applyAlignment="1">
      <alignment vertical="center" shrinkToFit="1"/>
    </xf>
    <xf numFmtId="0" fontId="50" fillId="0" borderId="74" xfId="41" applyFont="1" applyFill="1" applyBorder="1" applyAlignment="1">
      <alignment vertical="center" wrapText="1"/>
    </xf>
    <xf numFmtId="0" fontId="50" fillId="0" borderId="58" xfId="41" applyFont="1" applyFill="1" applyBorder="1" applyAlignment="1">
      <alignment vertical="center" shrinkToFit="1"/>
    </xf>
    <xf numFmtId="0" fontId="50" fillId="0" borderId="64" xfId="41" applyFont="1" applyFill="1" applyBorder="1" applyAlignment="1">
      <alignment horizontal="left" vertical="top" wrapText="1"/>
    </xf>
    <xf numFmtId="0" fontId="50" fillId="0" borderId="68" xfId="41" applyFont="1" applyFill="1" applyBorder="1" applyAlignment="1">
      <alignment vertical="center" shrinkToFit="1"/>
    </xf>
    <xf numFmtId="0" fontId="50" fillId="0" borderId="60" xfId="41" applyFont="1" applyFill="1" applyBorder="1" applyAlignment="1">
      <alignment vertical="center" wrapText="1"/>
    </xf>
    <xf numFmtId="0" fontId="50" fillId="0" borderId="81" xfId="41" applyFont="1" applyFill="1" applyBorder="1" applyAlignment="1">
      <alignment horizontal="center" vertical="center"/>
    </xf>
    <xf numFmtId="0" fontId="50" fillId="0" borderId="145" xfId="41" applyFont="1" applyFill="1" applyBorder="1" applyAlignment="1">
      <alignment vertical="center" shrinkToFit="1"/>
    </xf>
    <xf numFmtId="0" fontId="50" fillId="0" borderId="82" xfId="41" applyFont="1" applyFill="1" applyBorder="1" applyAlignment="1">
      <alignment horizontal="center" vertical="center"/>
    </xf>
    <xf numFmtId="0" fontId="50" fillId="0" borderId="13" xfId="0" applyFont="1" applyFill="1" applyBorder="1" applyAlignment="1">
      <alignment vertical="center" shrinkToFit="1"/>
    </xf>
    <xf numFmtId="0" fontId="50" fillId="0" borderId="64" xfId="41" applyFont="1" applyFill="1" applyBorder="1" applyAlignment="1">
      <alignment vertical="center" wrapText="1"/>
    </xf>
    <xf numFmtId="0" fontId="50" fillId="0" borderId="145" xfId="0" applyFont="1" applyFill="1" applyBorder="1" applyAlignment="1">
      <alignment vertical="center" shrinkToFit="1"/>
    </xf>
    <xf numFmtId="0" fontId="50" fillId="0" borderId="72" xfId="0" applyFont="1" applyFill="1" applyBorder="1" applyAlignment="1">
      <alignment horizontal="center" vertical="center" wrapText="1"/>
    </xf>
    <xf numFmtId="0" fontId="50" fillId="0" borderId="146" xfId="0" applyFont="1" applyFill="1" applyBorder="1" applyAlignment="1">
      <alignment horizontal="left" vertical="center" shrinkToFit="1"/>
    </xf>
    <xf numFmtId="0" fontId="50" fillId="0" borderId="66" xfId="0" applyFont="1" applyFill="1" applyBorder="1" applyAlignment="1">
      <alignment horizontal="left" vertical="center" shrinkToFit="1"/>
    </xf>
    <xf numFmtId="0" fontId="50" fillId="0" borderId="58" xfId="0" applyFont="1" applyFill="1" applyBorder="1" applyAlignment="1">
      <alignment horizontal="left" vertical="center" shrinkToFit="1"/>
    </xf>
    <xf numFmtId="0" fontId="50" fillId="0" borderId="55" xfId="0" applyFont="1" applyFill="1" applyBorder="1" applyAlignment="1">
      <alignment horizontal="left" vertical="center" shrinkToFit="1"/>
    </xf>
    <xf numFmtId="0" fontId="50" fillId="0" borderId="145" xfId="0" applyFont="1" applyFill="1" applyBorder="1" applyAlignment="1">
      <alignment horizontal="left" vertical="center" shrinkToFit="1"/>
    </xf>
    <xf numFmtId="0" fontId="50" fillId="0" borderId="149" xfId="0" applyFont="1" applyFill="1" applyBorder="1" applyAlignment="1">
      <alignment horizontal="center" vertical="center" wrapText="1"/>
    </xf>
    <xf numFmtId="0" fontId="50" fillId="0" borderId="8" xfId="0" applyFont="1" applyFill="1" applyBorder="1" applyAlignment="1">
      <alignment horizontal="left" vertical="center" shrinkToFit="1"/>
    </xf>
    <xf numFmtId="0" fontId="50" fillId="0" borderId="64" xfId="0" applyFont="1" applyFill="1" applyBorder="1" applyAlignment="1">
      <alignment horizontal="left" vertical="top" wrapText="1" shrinkToFit="1"/>
    </xf>
    <xf numFmtId="0" fontId="50" fillId="0" borderId="147" xfId="0" applyFont="1" applyFill="1" applyBorder="1" applyAlignment="1">
      <alignment horizontal="left" vertical="top" wrapText="1" shrinkToFit="1"/>
    </xf>
    <xf numFmtId="0" fontId="50" fillId="0" borderId="152" xfId="0" applyFont="1" applyFill="1" applyBorder="1" applyAlignment="1">
      <alignment horizontal="left" vertical="top" wrapText="1"/>
    </xf>
    <xf numFmtId="0" fontId="50" fillId="0" borderId="88" xfId="0" applyFont="1" applyFill="1" applyBorder="1" applyAlignment="1">
      <alignment vertical="center" shrinkToFit="1"/>
    </xf>
    <xf numFmtId="0" fontId="50" fillId="0" borderId="153" xfId="0" applyFont="1" applyFill="1" applyBorder="1" applyAlignment="1">
      <alignment vertical="center" wrapText="1"/>
    </xf>
    <xf numFmtId="0" fontId="50" fillId="0" borderId="74" xfId="0" applyFont="1" applyFill="1" applyBorder="1" applyAlignment="1">
      <alignment horizontal="left" vertical="top" wrapText="1" shrinkToFit="1"/>
    </xf>
    <xf numFmtId="0" fontId="50" fillId="0" borderId="13" xfId="0" applyFont="1" applyFill="1" applyBorder="1" applyAlignment="1">
      <alignment horizontal="left" vertical="center" shrinkToFit="1"/>
    </xf>
    <xf numFmtId="0" fontId="50" fillId="0" borderId="154" xfId="0" applyFont="1" applyFill="1" applyBorder="1" applyAlignment="1">
      <alignment horizontal="left" vertical="top" wrapText="1"/>
    </xf>
    <xf numFmtId="0" fontId="50" fillId="0" borderId="155" xfId="0" applyFont="1" applyFill="1" applyBorder="1" applyAlignment="1">
      <alignment horizontal="center" vertical="center" wrapText="1"/>
    </xf>
    <xf numFmtId="0" fontId="50" fillId="0" borderId="156" xfId="0" applyFont="1" applyFill="1" applyBorder="1" applyAlignment="1">
      <alignment horizontal="left" vertical="center" shrinkToFit="1"/>
    </xf>
    <xf numFmtId="0" fontId="50" fillId="0" borderId="157" xfId="0" applyFont="1" applyFill="1" applyBorder="1" applyAlignment="1">
      <alignment horizontal="left" vertical="top" wrapText="1"/>
    </xf>
    <xf numFmtId="0" fontId="50" fillId="0" borderId="158" xfId="0" applyFont="1" applyFill="1" applyBorder="1" applyAlignment="1">
      <alignment horizontal="left" vertical="center" shrinkToFit="1"/>
    </xf>
    <xf numFmtId="0" fontId="50" fillId="0" borderId="61" xfId="0" applyFont="1" applyFill="1" applyBorder="1" applyAlignment="1">
      <alignment horizontal="left" vertical="top" wrapText="1" shrinkToFit="1"/>
    </xf>
    <xf numFmtId="0" fontId="50" fillId="0" borderId="60" xfId="0" applyFont="1" applyFill="1" applyBorder="1" applyAlignment="1">
      <alignment horizontal="left" vertical="top" wrapText="1" shrinkToFit="1"/>
    </xf>
    <xf numFmtId="0" fontId="50" fillId="0" borderId="57" xfId="0" applyFont="1" applyFill="1" applyBorder="1" applyAlignment="1">
      <alignment horizontal="left" vertical="top" wrapText="1" shrinkToFit="1"/>
    </xf>
    <xf numFmtId="0" fontId="50" fillId="0" borderId="81" xfId="0" applyFont="1" applyFill="1" applyBorder="1" applyAlignment="1">
      <alignment horizontal="center" vertical="center" wrapText="1"/>
    </xf>
    <xf numFmtId="0" fontId="50" fillId="0" borderId="159" xfId="0" applyFont="1" applyFill="1" applyBorder="1" applyAlignment="1">
      <alignment horizontal="left" vertical="center" shrinkToFit="1"/>
    </xf>
    <xf numFmtId="0" fontId="50" fillId="0" borderId="157" xfId="0" applyFont="1" applyFill="1" applyBorder="1" applyAlignment="1">
      <alignment vertical="center" wrapText="1"/>
    </xf>
    <xf numFmtId="0" fontId="50" fillId="0" borderId="160" xfId="0" applyFont="1" applyFill="1" applyBorder="1" applyAlignment="1">
      <alignment horizontal="center" vertical="center" wrapText="1"/>
    </xf>
    <xf numFmtId="0" fontId="50" fillId="0" borderId="161" xfId="0" applyFont="1" applyFill="1" applyBorder="1" applyAlignment="1">
      <alignment horizontal="left" vertical="center" shrinkToFit="1"/>
    </xf>
    <xf numFmtId="0" fontId="50" fillId="0" borderId="63" xfId="0" applyFont="1" applyFill="1" applyBorder="1" applyAlignment="1">
      <alignment horizontal="left" vertical="top" wrapText="1" shrinkToFit="1"/>
    </xf>
    <xf numFmtId="176" fontId="50" fillId="0" borderId="63" xfId="0" applyNumberFormat="1" applyFont="1" applyFill="1" applyBorder="1" applyAlignment="1">
      <alignment horizontal="center" vertical="center" wrapText="1"/>
    </xf>
    <xf numFmtId="0" fontId="50" fillId="0" borderId="62" xfId="0" applyFont="1" applyFill="1" applyBorder="1" applyAlignment="1">
      <alignment horizontal="left" vertical="center" shrinkToFit="1"/>
    </xf>
    <xf numFmtId="176" fontId="50" fillId="0" borderId="59" xfId="0" applyNumberFormat="1" applyFont="1" applyFill="1" applyBorder="1" applyAlignment="1">
      <alignment horizontal="center" vertical="center" wrapText="1"/>
    </xf>
    <xf numFmtId="0" fontId="52" fillId="0" borderId="0" xfId="0" applyFont="1" applyFill="1" applyAlignment="1">
      <alignment vertical="center"/>
    </xf>
    <xf numFmtId="176" fontId="50" fillId="0" borderId="67" xfId="0" applyNumberFormat="1" applyFont="1" applyFill="1" applyBorder="1" applyAlignment="1">
      <alignment horizontal="center" vertical="center" wrapText="1"/>
    </xf>
    <xf numFmtId="0" fontId="50" fillId="0" borderId="68" xfId="0" applyFont="1" applyFill="1" applyBorder="1" applyAlignment="1">
      <alignment horizontal="left" vertical="center" shrinkToFit="1"/>
    </xf>
    <xf numFmtId="176" fontId="50" fillId="0" borderId="56" xfId="0" applyNumberFormat="1" applyFont="1" applyFill="1" applyBorder="1" applyAlignment="1">
      <alignment horizontal="center" vertical="center" wrapText="1"/>
    </xf>
    <xf numFmtId="0" fontId="50" fillId="0" borderId="0" xfId="0" applyFont="1" applyFill="1" applyBorder="1" applyAlignment="1">
      <alignment horizontal="left" vertical="top" wrapText="1" shrinkToFit="1"/>
    </xf>
    <xf numFmtId="176" fontId="50" fillId="0" borderId="78" xfId="0" applyNumberFormat="1" applyFont="1" applyFill="1" applyBorder="1" applyAlignment="1">
      <alignment horizontal="center" vertical="center" wrapText="1"/>
    </xf>
    <xf numFmtId="0" fontId="0" fillId="0" borderId="63" xfId="0" applyFont="1" applyFill="1" applyBorder="1" applyAlignment="1">
      <alignment horizontal="left" vertical="top" wrapText="1"/>
    </xf>
    <xf numFmtId="0" fontId="0" fillId="0" borderId="72" xfId="0" applyFont="1" applyFill="1" applyBorder="1" applyAlignment="1">
      <alignment horizontal="center" vertical="center"/>
    </xf>
    <xf numFmtId="0" fontId="0" fillId="0" borderId="62" xfId="0" applyFont="1" applyFill="1" applyBorder="1" applyAlignment="1">
      <alignment vertical="center" shrinkToFit="1"/>
    </xf>
    <xf numFmtId="0" fontId="0" fillId="0" borderId="61" xfId="0" applyFont="1" applyFill="1" applyBorder="1" applyAlignment="1">
      <alignment vertical="center" wrapText="1"/>
    </xf>
    <xf numFmtId="0" fontId="0" fillId="0" borderId="65" xfId="0" applyFont="1" applyFill="1" applyBorder="1" applyAlignment="1">
      <alignment horizontal="left" vertical="top" wrapText="1"/>
    </xf>
    <xf numFmtId="0" fontId="0" fillId="0" borderId="78" xfId="0" applyFont="1" applyFill="1" applyBorder="1" applyAlignment="1">
      <alignment horizontal="center" vertical="center"/>
    </xf>
    <xf numFmtId="0" fontId="0" fillId="0" borderId="13" xfId="0" applyFont="1" applyFill="1" applyBorder="1" applyAlignment="1">
      <alignment vertical="center" shrinkToFit="1"/>
    </xf>
    <xf numFmtId="0" fontId="0" fillId="0" borderId="65" xfId="0" applyFont="1" applyFill="1" applyBorder="1" applyAlignment="1">
      <alignment vertical="center" wrapText="1"/>
    </xf>
    <xf numFmtId="0" fontId="0" fillId="0" borderId="76" xfId="0" applyFont="1" applyFill="1" applyBorder="1" applyAlignment="1">
      <alignment horizontal="center" vertical="center"/>
    </xf>
    <xf numFmtId="0" fontId="0" fillId="0" borderId="68" xfId="0" applyFont="1" applyFill="1" applyBorder="1" applyAlignment="1">
      <alignment vertical="center" shrinkToFit="1"/>
    </xf>
    <xf numFmtId="0" fontId="0" fillId="0" borderId="60" xfId="0" applyFont="1" applyFill="1" applyBorder="1" applyAlignment="1">
      <alignment vertical="center" wrapText="1"/>
    </xf>
    <xf numFmtId="0" fontId="0" fillId="0" borderId="60" xfId="0" applyFont="1" applyFill="1" applyBorder="1" applyAlignment="1">
      <alignment horizontal="left" vertical="top" wrapText="1"/>
    </xf>
    <xf numFmtId="0" fontId="0" fillId="0" borderId="145" xfId="0" applyFont="1" applyFill="1" applyBorder="1" applyAlignment="1">
      <alignment vertical="center" shrinkToFit="1"/>
    </xf>
    <xf numFmtId="0" fontId="0" fillId="0" borderId="57" xfId="0" applyFont="1" applyFill="1" applyBorder="1" applyAlignment="1">
      <alignment horizontal="left" vertical="top" wrapText="1"/>
    </xf>
    <xf numFmtId="0" fontId="0" fillId="0" borderId="58" xfId="0" applyFont="1" applyFill="1" applyBorder="1" applyAlignment="1">
      <alignment vertical="center" shrinkToFit="1"/>
    </xf>
    <xf numFmtId="0" fontId="0" fillId="0" borderId="57" xfId="0" applyFont="1" applyFill="1" applyBorder="1" applyAlignment="1">
      <alignment vertical="center" wrapText="1"/>
    </xf>
    <xf numFmtId="0" fontId="0" fillId="0" borderId="85" xfId="0" applyFont="1" applyFill="1" applyBorder="1" applyAlignment="1">
      <alignment horizontal="center" vertical="center"/>
    </xf>
    <xf numFmtId="0" fontId="0" fillId="0" borderId="79" xfId="0" applyFont="1" applyFill="1" applyBorder="1" applyAlignment="1">
      <alignment vertical="center" shrinkToFit="1"/>
    </xf>
    <xf numFmtId="0" fontId="0" fillId="0" borderId="40" xfId="0" applyFont="1" applyFill="1" applyBorder="1" applyAlignment="1">
      <alignment horizontal="left" vertical="top" wrapText="1"/>
    </xf>
    <xf numFmtId="0" fontId="0" fillId="0" borderId="9" xfId="0" applyFont="1" applyFill="1" applyBorder="1" applyAlignment="1">
      <alignment horizontal="center" vertical="center"/>
    </xf>
    <xf numFmtId="0" fontId="0" fillId="0" borderId="55" xfId="0" applyFont="1" applyFill="1" applyBorder="1" applyAlignment="1">
      <alignment vertical="center" shrinkToFit="1"/>
    </xf>
    <xf numFmtId="0" fontId="0" fillId="0" borderId="40" xfId="0" applyFont="1" applyFill="1" applyBorder="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left" vertical="top" wrapText="1" shrinkToFit="1"/>
    </xf>
    <xf numFmtId="0" fontId="0" fillId="0" borderId="0" xfId="0" applyFont="1" applyFill="1" applyAlignment="1">
      <alignment horizontal="center" vertical="center"/>
    </xf>
    <xf numFmtId="0" fontId="0" fillId="0" borderId="0" xfId="0" applyFont="1" applyFill="1" applyAlignment="1">
      <alignment vertical="center" shrinkToFit="1"/>
    </xf>
    <xf numFmtId="0" fontId="50" fillId="0" borderId="64" xfId="0" applyFont="1" applyFill="1" applyBorder="1" applyAlignment="1">
      <alignment horizontal="left" vertical="center" wrapText="1"/>
    </xf>
    <xf numFmtId="0" fontId="50" fillId="0" borderId="60" xfId="0" applyFont="1" applyFill="1" applyBorder="1" applyAlignment="1">
      <alignment horizontal="left" vertical="center" wrapText="1"/>
    </xf>
    <xf numFmtId="0" fontId="50" fillId="0" borderId="64" xfId="0" applyFont="1" applyFill="1" applyBorder="1" applyAlignment="1">
      <alignment horizontal="left" vertical="top" wrapText="1"/>
    </xf>
    <xf numFmtId="0" fontId="50" fillId="0" borderId="72"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82" xfId="0" applyFont="1" applyFill="1" applyBorder="1" applyAlignment="1">
      <alignment horizontal="center" vertical="center"/>
    </xf>
    <xf numFmtId="0" fontId="50" fillId="0" borderId="81" xfId="0" applyFont="1" applyFill="1" applyBorder="1" applyAlignment="1">
      <alignment horizontal="center" vertical="center"/>
    </xf>
    <xf numFmtId="0" fontId="50" fillId="0" borderId="1" xfId="0" applyFont="1" applyFill="1" applyBorder="1" applyAlignment="1">
      <alignment horizontal="left" vertical="center" wrapText="1" shrinkToFit="1"/>
    </xf>
    <xf numFmtId="0" fontId="50" fillId="0" borderId="2" xfId="0" applyFont="1" applyFill="1" applyBorder="1" applyAlignment="1">
      <alignment horizontal="left" vertical="top" wrapText="1"/>
    </xf>
    <xf numFmtId="0" fontId="50" fillId="0" borderId="162" xfId="0" applyFont="1" applyFill="1" applyBorder="1" applyAlignment="1">
      <alignment horizontal="center" vertical="center"/>
    </xf>
    <xf numFmtId="0" fontId="50" fillId="0" borderId="6" xfId="0" applyFont="1" applyFill="1" applyBorder="1" applyAlignment="1">
      <alignment vertical="center" shrinkToFit="1"/>
    </xf>
    <xf numFmtId="0" fontId="50" fillId="0" borderId="1" xfId="0" applyFont="1" applyFill="1" applyBorder="1" applyAlignment="1">
      <alignment vertical="center" wrapText="1"/>
    </xf>
    <xf numFmtId="0" fontId="50" fillId="0" borderId="163" xfId="0" applyFont="1" applyFill="1" applyBorder="1" applyAlignment="1">
      <alignment vertical="center" shrinkToFit="1"/>
    </xf>
    <xf numFmtId="0" fontId="50" fillId="0" borderId="78" xfId="0" applyFont="1" applyFill="1" applyBorder="1" applyAlignment="1">
      <alignment horizontal="center" vertical="center" wrapText="1"/>
    </xf>
    <xf numFmtId="0" fontId="50" fillId="0" borderId="70" xfId="0" applyFont="1" applyFill="1" applyBorder="1" applyAlignment="1">
      <alignment horizontal="center" vertical="center" wrapText="1"/>
    </xf>
    <xf numFmtId="0" fontId="50" fillId="0" borderId="164" xfId="0" applyFont="1" applyFill="1" applyBorder="1" applyAlignment="1">
      <alignment horizontal="left" vertical="top" wrapText="1"/>
    </xf>
    <xf numFmtId="0" fontId="50" fillId="0" borderId="165" xfId="0" applyFont="1" applyFill="1" applyBorder="1" applyAlignment="1">
      <alignment horizontal="center" vertical="center"/>
    </xf>
    <xf numFmtId="0" fontId="50" fillId="0" borderId="158" xfId="0" applyFont="1" applyFill="1" applyBorder="1" applyAlignment="1">
      <alignment vertical="center" shrinkToFit="1"/>
    </xf>
    <xf numFmtId="0" fontId="50" fillId="0" borderId="166" xfId="0" applyFont="1" applyFill="1" applyBorder="1" applyAlignment="1">
      <alignment vertical="center" wrapText="1"/>
    </xf>
    <xf numFmtId="0" fontId="50" fillId="0" borderId="65" xfId="0" applyFont="1" applyFill="1" applyBorder="1" applyAlignment="1">
      <alignment horizontal="left" vertical="top" wrapText="1" shrinkToFit="1"/>
    </xf>
    <xf numFmtId="176" fontId="50" fillId="0" borderId="149" xfId="0" applyNumberFormat="1" applyFont="1" applyFill="1" applyBorder="1" applyAlignment="1">
      <alignment horizontal="center" vertical="center" wrapText="1"/>
    </xf>
    <xf numFmtId="0" fontId="50" fillId="0" borderId="167" xfId="0" applyFont="1" applyFill="1" applyBorder="1" applyAlignment="1">
      <alignment horizontal="left" vertical="center" shrinkToFit="1"/>
    </xf>
    <xf numFmtId="176" fontId="50" fillId="0" borderId="150" xfId="0" applyNumberFormat="1" applyFont="1" applyFill="1" applyBorder="1" applyAlignment="1">
      <alignment horizontal="center" vertical="center" wrapText="1"/>
    </xf>
    <xf numFmtId="0" fontId="50" fillId="0" borderId="56" xfId="0" applyFont="1" applyFill="1" applyBorder="1" applyAlignment="1">
      <alignment vertical="center" wrapText="1" shrinkToFit="1"/>
    </xf>
    <xf numFmtId="0" fontId="50" fillId="0" borderId="168" xfId="0" applyFont="1" applyFill="1" applyBorder="1" applyAlignment="1">
      <alignment horizontal="left" vertical="top" wrapText="1" shrinkToFit="1"/>
    </xf>
    <xf numFmtId="176" fontId="50" fillId="0" borderId="168" xfId="0" applyNumberFormat="1" applyFont="1" applyFill="1" applyBorder="1" applyAlignment="1">
      <alignment horizontal="center" vertical="center" wrapText="1"/>
    </xf>
    <xf numFmtId="0" fontId="50" fillId="0" borderId="157" xfId="0" applyFont="1" applyFill="1" applyBorder="1" applyAlignment="1">
      <alignment horizontal="left" vertical="top" wrapText="1" shrinkToFit="1"/>
    </xf>
    <xf numFmtId="176" fontId="50" fillId="0" borderId="165" xfId="0" applyNumberFormat="1" applyFont="1" applyFill="1" applyBorder="1" applyAlignment="1">
      <alignment horizontal="center" vertical="center" wrapText="1"/>
    </xf>
    <xf numFmtId="0" fontId="0" fillId="0" borderId="66" xfId="0" applyFont="1" applyFill="1" applyBorder="1" applyAlignment="1">
      <alignment vertical="center" shrinkToFit="1"/>
    </xf>
    <xf numFmtId="0" fontId="0" fillId="0" borderId="169" xfId="0" applyFont="1" applyFill="1" applyBorder="1" applyAlignment="1">
      <alignment horizontal="left" vertical="top" wrapText="1"/>
    </xf>
    <xf numFmtId="0" fontId="0" fillId="0" borderId="64" xfId="0" applyFont="1" applyBorder="1" applyAlignment="1">
      <alignment horizontal="center" vertical="center"/>
    </xf>
    <xf numFmtId="0" fontId="0" fillId="0" borderId="64" xfId="0" applyFont="1" applyBorder="1" applyAlignment="1">
      <alignment horizontal="left" vertical="center" wrapText="1" shrinkToFit="1"/>
    </xf>
    <xf numFmtId="0" fontId="0" fillId="0" borderId="12" xfId="0" applyFont="1" applyBorder="1" applyAlignment="1">
      <alignment horizontal="left" vertical="center" wrapText="1"/>
    </xf>
    <xf numFmtId="0" fontId="0" fillId="0" borderId="75" xfId="0" applyFont="1" applyBorder="1" applyAlignment="1">
      <alignment horizontal="left" vertical="top" wrapText="1"/>
    </xf>
    <xf numFmtId="0" fontId="0" fillId="0" borderId="75" xfId="0" applyFont="1" applyBorder="1" applyAlignment="1">
      <alignment horizontal="center" vertical="center"/>
    </xf>
    <xf numFmtId="0" fontId="0" fillId="0" borderId="75" xfId="0" applyFont="1" applyBorder="1" applyAlignment="1">
      <alignment horizontal="left" vertical="center" wrapText="1" shrinkToFit="1"/>
    </xf>
    <xf numFmtId="0" fontId="0" fillId="0" borderId="151"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3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2" xfId="0" applyFont="1" applyBorder="1" applyAlignment="1">
      <alignment horizontal="center" vertical="center" wrapText="1" justifyLastLine="1"/>
    </xf>
    <xf numFmtId="0" fontId="5" fillId="0" borderId="93" xfId="0" applyFont="1" applyBorder="1" applyAlignment="1">
      <alignment horizontal="center" vertical="center" wrapText="1" justifyLastLine="1"/>
    </xf>
    <xf numFmtId="0" fontId="5" fillId="0" borderId="39" xfId="0" applyFont="1" applyBorder="1" applyAlignment="1">
      <alignment horizontal="center" vertical="center" wrapText="1" justifyLastLine="1"/>
    </xf>
    <xf numFmtId="0" fontId="5" fillId="0" borderId="12" xfId="0" applyFont="1" applyBorder="1" applyAlignment="1">
      <alignment horizontal="center" vertical="center" wrapText="1" justifyLastLine="1"/>
    </xf>
    <xf numFmtId="0" fontId="5" fillId="0" borderId="9" xfId="0" applyFont="1" applyBorder="1" applyAlignment="1">
      <alignment horizontal="center" vertical="center" wrapText="1" justifyLastLine="1"/>
    </xf>
    <xf numFmtId="0" fontId="5" fillId="0" borderId="8" xfId="0" applyFont="1" applyBorder="1" applyAlignment="1">
      <alignment horizontal="center" vertical="center" wrapText="1" justifyLastLine="1"/>
    </xf>
    <xf numFmtId="0" fontId="17" fillId="0" borderId="0" xfId="0" applyFont="1" applyFill="1" applyBorder="1" applyAlignment="1">
      <alignment horizontal="distributed" vertical="center" indent="2"/>
    </xf>
    <xf numFmtId="0" fontId="5" fillId="0" borderId="39"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64" xfId="0" applyFont="1" applyBorder="1" applyAlignment="1">
      <alignment horizontal="center" vertical="center"/>
    </xf>
    <xf numFmtId="0" fontId="5" fillId="0" borderId="40" xfId="0" applyFont="1" applyBorder="1" applyAlignment="1">
      <alignment horizontal="center" vertical="center"/>
    </xf>
    <xf numFmtId="0" fontId="5" fillId="0" borderId="6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9"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12" xfId="0" applyFont="1" applyBorder="1" applyAlignment="1">
      <alignment horizontal="distributed" vertical="center" inden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0" xfId="0" applyFont="1" applyBorder="1" applyAlignment="1">
      <alignment horizontal="left" vertical="center"/>
    </xf>
    <xf numFmtId="0" fontId="5" fillId="0" borderId="64" xfId="0" applyFont="1" applyBorder="1" applyAlignment="1">
      <alignment horizontal="center" vertical="center" textRotation="255" wrapText="1"/>
    </xf>
    <xf numFmtId="0" fontId="5" fillId="0" borderId="60"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3" fillId="0" borderId="6" xfId="0" applyFont="1" applyBorder="1" applyAlignment="1">
      <alignment horizontal="center" vertical="center"/>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90" xfId="0" applyFont="1" applyBorder="1" applyAlignment="1">
      <alignment horizontal="left" vertical="center" wrapText="1"/>
    </xf>
    <xf numFmtId="0" fontId="5" fillId="0" borderId="0" xfId="0" applyFont="1" applyBorder="1" applyAlignment="1">
      <alignment horizontal="left" vertical="center" wrapText="1"/>
    </xf>
    <xf numFmtId="0" fontId="5" fillId="0" borderId="64"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40" xfId="0" applyFont="1" applyBorder="1" applyAlignment="1">
      <alignment horizontal="center" vertical="center" textRotation="255"/>
    </xf>
    <xf numFmtId="0" fontId="5" fillId="0" borderId="2" xfId="0" applyFont="1" applyBorder="1" applyAlignment="1">
      <alignment horizontal="distributed" vertical="center" indent="1" shrinkToFit="1"/>
    </xf>
    <xf numFmtId="0" fontId="4" fillId="0" borderId="6" xfId="0" applyFont="1" applyBorder="1" applyAlignment="1">
      <alignment horizontal="distributed" vertical="center" indent="1" shrinkToFit="1"/>
    </xf>
    <xf numFmtId="0" fontId="4" fillId="0" borderId="3" xfId="0" applyFont="1" applyBorder="1" applyAlignment="1">
      <alignment horizontal="distributed" vertical="center" indent="1" shrinkToFit="1"/>
    </xf>
    <xf numFmtId="0" fontId="0" fillId="0" borderId="9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5" fillId="0" borderId="9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11" xfId="0" applyFont="1" applyBorder="1" applyAlignment="1">
      <alignment horizontal="distributed" vertical="center" wrapText="1" justifyLastLine="1"/>
    </xf>
    <xf numFmtId="0" fontId="0" fillId="0" borderId="9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64" xfId="0" applyFont="1" applyBorder="1" applyAlignment="1">
      <alignment horizontal="center" vertical="distributed" textRotation="255" wrapText="1"/>
    </xf>
    <xf numFmtId="0" fontId="5" fillId="0" borderId="60" xfId="0" applyFont="1" applyBorder="1" applyAlignment="1">
      <alignment horizontal="center" vertical="distributed" textRotation="255" wrapText="1"/>
    </xf>
    <xf numFmtId="0" fontId="5" fillId="0" borderId="40" xfId="0" applyFont="1" applyBorder="1" applyAlignment="1">
      <alignment horizontal="center" vertical="distributed" textRotation="255" wrapText="1"/>
    </xf>
    <xf numFmtId="0" fontId="0" fillId="0" borderId="2" xfId="0" applyBorder="1" applyAlignment="1">
      <alignment horizontal="center" vertical="center"/>
    </xf>
    <xf numFmtId="0" fontId="0" fillId="0" borderId="3" xfId="0" applyBorder="1" applyAlignment="1">
      <alignment horizontal="center" vertical="center"/>
    </xf>
    <xf numFmtId="177" fontId="0" fillId="0" borderId="2" xfId="0" applyNumberFormat="1" applyBorder="1" applyAlignment="1">
      <alignment horizontal="right" vertical="distributed"/>
    </xf>
    <xf numFmtId="177" fontId="0" fillId="0" borderId="6" xfId="0" applyNumberFormat="1" applyBorder="1" applyAlignment="1">
      <alignment horizontal="right" vertical="distributed"/>
    </xf>
    <xf numFmtId="0" fontId="0" fillId="0" borderId="6" xfId="0" applyBorder="1" applyAlignment="1">
      <alignment horizontal="center" vertical="center"/>
    </xf>
    <xf numFmtId="0" fontId="5" fillId="0" borderId="90"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39"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right" vertical="center"/>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97" xfId="0" applyFont="1" applyBorder="1" applyAlignment="1">
      <alignment horizontal="distributed" vertical="center" wrapText="1" justifyLastLine="1"/>
    </xf>
    <xf numFmtId="0" fontId="0" fillId="0" borderId="98" xfId="0" applyBorder="1" applyAlignment="1">
      <alignment horizontal="center" vertical="center"/>
    </xf>
    <xf numFmtId="0" fontId="0" fillId="0" borderId="97" xfId="0" applyBorder="1" applyAlignment="1">
      <alignment horizontal="center" vertical="center"/>
    </xf>
    <xf numFmtId="0" fontId="0" fillId="0" borderId="99" xfId="0" applyBorder="1" applyAlignment="1">
      <alignment horizontal="center"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0" fillId="0" borderId="6" xfId="0" applyBorder="1" applyAlignment="1">
      <alignment horizontal="left" vertical="center"/>
    </xf>
    <xf numFmtId="0" fontId="0" fillId="0" borderId="3" xfId="0" applyBorder="1" applyAlignment="1">
      <alignment horizontal="left" vertical="center"/>
    </xf>
    <xf numFmtId="0" fontId="5" fillId="0" borderId="94" xfId="0" applyFont="1" applyBorder="1" applyAlignment="1">
      <alignment horizontal="center" vertical="center" wrapText="1"/>
    </xf>
    <xf numFmtId="0" fontId="5" fillId="0" borderId="10" xfId="0" applyFont="1" applyBorder="1" applyAlignment="1">
      <alignment horizontal="distributed" vertical="center" wrapText="1" justifyLastLine="1"/>
    </xf>
    <xf numFmtId="0" fontId="5" fillId="0" borderId="96" xfId="0" applyFont="1" applyBorder="1" applyAlignment="1">
      <alignment horizontal="distributed" vertical="center" wrapText="1" justifyLastLine="1"/>
    </xf>
    <xf numFmtId="0" fontId="5" fillId="0" borderId="98" xfId="0" applyFont="1" applyBorder="1" applyAlignment="1">
      <alignment horizontal="center" vertical="center" wrapText="1" justifyLastLine="1"/>
    </xf>
    <xf numFmtId="0" fontId="5" fillId="0" borderId="97" xfId="0" applyFont="1" applyBorder="1" applyAlignment="1">
      <alignment horizontal="center" vertical="center" wrapText="1" justifyLastLine="1"/>
    </xf>
    <xf numFmtId="0" fontId="5" fillId="0" borderId="99" xfId="0" applyFont="1" applyBorder="1" applyAlignment="1">
      <alignment horizontal="center" vertical="center" wrapText="1" justifyLastLine="1"/>
    </xf>
    <xf numFmtId="0" fontId="3" fillId="0" borderId="96" xfId="0" applyFont="1" applyBorder="1" applyAlignment="1">
      <alignment horizontal="distributed" vertical="center" justifyLastLine="1"/>
    </xf>
    <xf numFmtId="0" fontId="3" fillId="0" borderId="97" xfId="0" applyFont="1" applyBorder="1" applyAlignment="1">
      <alignment horizontal="distributed" vertical="center" justifyLastLine="1"/>
    </xf>
    <xf numFmtId="0" fontId="3" fillId="0" borderId="104" xfId="0" applyFont="1" applyBorder="1" applyAlignment="1">
      <alignment horizontal="distributed" vertical="center" justifyLastLine="1"/>
    </xf>
    <xf numFmtId="0" fontId="5" fillId="0" borderId="9" xfId="0" applyFont="1" applyBorder="1" applyAlignment="1">
      <alignment horizontal="distributed" vertical="center" wrapText="1" justifyLastLine="1"/>
    </xf>
    <xf numFmtId="0" fontId="5" fillId="0" borderId="100" xfId="0" applyFont="1" applyBorder="1" applyAlignment="1">
      <alignment horizontal="center" vertical="center" wrapText="1" justifyLastLine="1"/>
    </xf>
    <xf numFmtId="0" fontId="5" fillId="0" borderId="101" xfId="0" applyFont="1" applyBorder="1" applyAlignment="1">
      <alignment horizontal="center" vertical="center" wrapText="1" justifyLastLine="1"/>
    </xf>
    <xf numFmtId="0" fontId="5" fillId="0" borderId="102" xfId="0" applyFont="1" applyBorder="1" applyAlignment="1">
      <alignment horizontal="center" vertical="center" wrapText="1" justifyLastLine="1"/>
    </xf>
    <xf numFmtId="0" fontId="3" fillId="0" borderId="9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03" xfId="0" applyFont="1" applyBorder="1" applyAlignment="1">
      <alignment horizontal="distributed" vertical="center" justifyLastLine="1"/>
    </xf>
    <xf numFmtId="0" fontId="5" fillId="0" borderId="39" xfId="0" applyFont="1" applyBorder="1" applyAlignment="1">
      <alignment horizontal="distributed" vertical="center" wrapText="1" justifyLastLine="1"/>
    </xf>
    <xf numFmtId="0" fontId="5" fillId="0" borderId="95" xfId="0" applyFont="1" applyBorder="1" applyAlignment="1">
      <alignment horizontal="center" vertical="center" wrapText="1" justifyLastLine="1"/>
    </xf>
    <xf numFmtId="0" fontId="5" fillId="0" borderId="11" xfId="0" applyFont="1" applyBorder="1" applyAlignment="1">
      <alignment horizontal="center" vertical="center" wrapText="1" justifyLastLine="1"/>
    </xf>
    <xf numFmtId="0" fontId="3" fillId="0" borderId="39" xfId="0" applyFont="1" applyBorder="1" applyAlignment="1">
      <alignment horizontal="distributed" vertical="center" justifyLastLine="1"/>
    </xf>
    <xf numFmtId="0" fontId="0" fillId="0" borderId="11" xfId="0" applyBorder="1">
      <alignment vertical="center"/>
    </xf>
    <xf numFmtId="0" fontId="0" fillId="0" borderId="105" xfId="0" applyBorder="1">
      <alignment vertical="center"/>
    </xf>
    <xf numFmtId="0" fontId="5" fillId="0" borderId="39" xfId="0" applyFont="1" applyBorder="1" applyAlignment="1">
      <alignment horizontal="distributed" vertical="distributed" indent="1"/>
    </xf>
    <xf numFmtId="0" fontId="5" fillId="0" borderId="11" xfId="0" applyFont="1" applyBorder="1" applyAlignment="1">
      <alignment horizontal="distributed" vertical="distributed" indent="1"/>
    </xf>
    <xf numFmtId="0" fontId="5" fillId="0" borderId="12" xfId="0" applyFont="1" applyBorder="1" applyAlignment="1">
      <alignment horizontal="distributed" vertical="distributed" indent="1"/>
    </xf>
    <xf numFmtId="0" fontId="5" fillId="0" borderId="3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12" xfId="0" applyBorder="1">
      <alignment vertical="center"/>
    </xf>
    <xf numFmtId="0" fontId="5" fillId="0" borderId="3" xfId="0" applyFont="1" applyBorder="1" applyAlignment="1">
      <alignment horizontal="left" vertical="center" wrapText="1"/>
    </xf>
    <xf numFmtId="0" fontId="5" fillId="0" borderId="39"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5" fillId="0" borderId="12" xfId="0" applyFont="1" applyBorder="1" applyAlignment="1">
      <alignment horizontal="distributed" vertical="center" wrapText="1" indent="1"/>
    </xf>
    <xf numFmtId="0" fontId="5" fillId="0" borderId="90"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13" xfId="0" applyFont="1" applyBorder="1" applyAlignment="1">
      <alignment horizontal="distributed" vertical="center" wrapText="1" indent="1"/>
    </xf>
    <xf numFmtId="0" fontId="5" fillId="0" borderId="9"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4" fillId="0" borderId="10" xfId="0" applyFont="1" applyBorder="1" applyAlignment="1">
      <alignment horizontal="center" vertical="top" wrapText="1"/>
    </xf>
    <xf numFmtId="179" fontId="0" fillId="0" borderId="2" xfId="0" applyNumberFormat="1" applyBorder="1" applyAlignment="1">
      <alignment vertical="center"/>
    </xf>
    <xf numFmtId="179" fontId="0" fillId="0" borderId="6" xfId="0" applyNumberFormat="1" applyBorder="1" applyAlignment="1">
      <alignment vertical="center"/>
    </xf>
    <xf numFmtId="179" fontId="0" fillId="0" borderId="3" xfId="0" applyNumberFormat="1" applyBorder="1" applyAlignment="1">
      <alignment vertical="center"/>
    </xf>
    <xf numFmtId="178" fontId="0" fillId="0" borderId="2" xfId="0" applyNumberFormat="1" applyBorder="1" applyAlignment="1">
      <alignment vertical="center"/>
    </xf>
    <xf numFmtId="178" fontId="0" fillId="0" borderId="6" xfId="0" applyNumberFormat="1" applyBorder="1" applyAlignment="1">
      <alignment vertical="center"/>
    </xf>
    <xf numFmtId="0" fontId="4" fillId="0" borderId="106" xfId="0" applyFont="1" applyBorder="1" applyAlignment="1">
      <alignment vertical="top" wrapText="1"/>
    </xf>
    <xf numFmtId="0" fontId="4" fillId="0" borderId="11" xfId="0" applyFont="1" applyBorder="1" applyAlignment="1">
      <alignment vertical="top" wrapText="1"/>
    </xf>
    <xf numFmtId="0" fontId="4" fillId="0" borderId="11" xfId="0" applyFont="1" applyBorder="1" applyAlignment="1">
      <alignment horizontal="center" vertical="top" wrapText="1"/>
    </xf>
    <xf numFmtId="179" fontId="23" fillId="0" borderId="2" xfId="43" applyNumberFormat="1" applyFont="1" applyBorder="1" applyAlignment="1">
      <alignment vertical="center"/>
    </xf>
    <xf numFmtId="179" fontId="23" fillId="0" borderId="6" xfId="43" applyNumberFormat="1" applyFont="1" applyBorder="1" applyAlignment="1">
      <alignment vertical="center"/>
    </xf>
    <xf numFmtId="179" fontId="23" fillId="0" borderId="3" xfId="43" applyNumberFormat="1" applyFont="1" applyBorder="1" applyAlignment="1">
      <alignment vertical="center"/>
    </xf>
    <xf numFmtId="0" fontId="5" fillId="0" borderId="0" xfId="0" applyFont="1" applyAlignment="1">
      <alignment horizontal="left" vertical="top" wrapText="1"/>
    </xf>
    <xf numFmtId="0" fontId="4" fillId="0" borderId="10" xfId="0" quotePrefix="1" applyFont="1" applyBorder="1" applyAlignment="1">
      <alignment horizontal="center" vertical="top" wrapText="1"/>
    </xf>
    <xf numFmtId="0" fontId="5" fillId="0" borderId="2" xfId="43" applyFont="1" applyBorder="1" applyAlignment="1">
      <alignment horizontal="center" vertical="center"/>
    </xf>
    <xf numFmtId="0" fontId="5" fillId="0" borderId="6" xfId="43" applyFont="1" applyBorder="1" applyAlignment="1">
      <alignment horizontal="center" vertical="center"/>
    </xf>
    <xf numFmtId="0" fontId="5" fillId="0" borderId="3" xfId="43" applyFont="1" applyBorder="1" applyAlignment="1">
      <alignment horizontal="center" vertical="center"/>
    </xf>
    <xf numFmtId="0" fontId="22" fillId="0" borderId="2" xfId="43" applyFont="1" applyBorder="1" applyAlignment="1">
      <alignment horizontal="center" vertical="center"/>
    </xf>
    <xf numFmtId="0" fontId="22" fillId="0" borderId="6" xfId="43" applyFont="1" applyBorder="1" applyAlignment="1">
      <alignment horizontal="center" vertical="center"/>
    </xf>
    <xf numFmtId="0" fontId="0" fillId="0" borderId="2" xfId="0" applyBorder="1" applyAlignment="1">
      <alignment horizontal="distributed" vertical="center" indent="1"/>
    </xf>
    <xf numFmtId="0" fontId="0" fillId="0" borderId="6" xfId="0" applyBorder="1" applyAlignment="1">
      <alignment horizontal="distributed" vertical="center" indent="1"/>
    </xf>
    <xf numFmtId="0" fontId="0" fillId="0" borderId="3" xfId="0" applyBorder="1" applyAlignment="1">
      <alignment horizontal="distributed" vertical="center" indent="1"/>
    </xf>
    <xf numFmtId="0" fontId="22" fillId="0" borderId="3" xfId="43" applyFont="1" applyBorder="1" applyAlignment="1">
      <alignment horizontal="center" vertical="center"/>
    </xf>
    <xf numFmtId="0" fontId="3" fillId="0" borderId="11" xfId="0" applyFont="1" applyBorder="1" applyAlignment="1">
      <alignment horizontal="right" vertical="center"/>
    </xf>
    <xf numFmtId="0" fontId="5" fillId="0" borderId="109" xfId="0" applyFont="1" applyFill="1" applyBorder="1" applyAlignment="1">
      <alignment horizontal="center" vertical="center"/>
    </xf>
    <xf numFmtId="0" fontId="5" fillId="0" borderId="42" xfId="0" applyFont="1" applyFill="1" applyBorder="1" applyAlignment="1">
      <alignment horizontal="center" vertical="center"/>
    </xf>
    <xf numFmtId="177" fontId="5" fillId="0" borderId="109" xfId="0" applyNumberFormat="1" applyFont="1" applyBorder="1" applyAlignment="1">
      <alignment horizontal="right" vertical="center"/>
    </xf>
    <xf numFmtId="177" fontId="5" fillId="0" borderId="42" xfId="0" applyNumberFormat="1" applyFont="1" applyBorder="1" applyAlignment="1">
      <alignment horizontal="right" vertical="center"/>
    </xf>
    <xf numFmtId="0" fontId="3" fillId="0" borderId="42" xfId="0" applyFont="1" applyBorder="1" applyAlignment="1">
      <alignment horizontal="right" vertical="center"/>
    </xf>
    <xf numFmtId="0" fontId="5" fillId="0" borderId="39"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177" fontId="5" fillId="0" borderId="39" xfId="0" applyNumberFormat="1" applyFont="1" applyBorder="1" applyAlignment="1">
      <alignment horizontal="right" vertical="center"/>
    </xf>
    <xf numFmtId="177" fontId="5" fillId="0" borderId="11"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6" xfId="0" applyNumberFormat="1" applyFont="1" applyBorder="1" applyAlignment="1">
      <alignment horizontal="right" vertical="center"/>
    </xf>
    <xf numFmtId="0" fontId="0" fillId="0" borderId="6" xfId="0" applyBorder="1" applyAlignment="1">
      <alignment horizontal="right" vertical="center"/>
    </xf>
    <xf numFmtId="0" fontId="5" fillId="0" borderId="2"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3" fillId="0" borderId="6" xfId="0" applyFont="1" applyBorder="1" applyAlignment="1">
      <alignment horizontal="right" vertical="center"/>
    </xf>
    <xf numFmtId="0" fontId="5" fillId="0" borderId="90"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96" xfId="43" applyFont="1" applyBorder="1" applyAlignment="1">
      <alignment horizontal="center" vertical="center"/>
    </xf>
    <xf numFmtId="0" fontId="5" fillId="0" borderId="97" xfId="43" applyFont="1" applyBorder="1" applyAlignment="1">
      <alignment horizontal="center" vertical="center"/>
    </xf>
    <xf numFmtId="0" fontId="5" fillId="0" borderId="99" xfId="43" applyFont="1" applyBorder="1" applyAlignment="1">
      <alignment horizontal="center"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110" xfId="43" applyFont="1" applyBorder="1" applyAlignment="1">
      <alignment horizontal="center" vertical="center"/>
    </xf>
    <xf numFmtId="0" fontId="5" fillId="0" borderId="101" xfId="43" applyFont="1" applyBorder="1" applyAlignment="1">
      <alignment horizontal="center" vertical="center"/>
    </xf>
    <xf numFmtId="0" fontId="5" fillId="0" borderId="102" xfId="43" applyFont="1" applyBorder="1" applyAlignment="1">
      <alignment horizontal="center" vertical="center"/>
    </xf>
    <xf numFmtId="0" fontId="5" fillId="0" borderId="2" xfId="43" applyFont="1" applyBorder="1" applyAlignment="1">
      <alignment horizontal="center" vertical="center" wrapText="1"/>
    </xf>
    <xf numFmtId="0" fontId="5" fillId="0" borderId="6" xfId="43" applyFont="1" applyBorder="1" applyAlignment="1">
      <alignment horizontal="center" vertical="center" wrapText="1"/>
    </xf>
    <xf numFmtId="0" fontId="5" fillId="0" borderId="3" xfId="43" applyFont="1" applyBorder="1" applyAlignment="1">
      <alignment horizontal="center" vertical="center" wrapText="1"/>
    </xf>
    <xf numFmtId="0" fontId="5" fillId="0" borderId="12" xfId="0" applyFont="1" applyBorder="1" applyAlignment="1">
      <alignment horizontal="left" vertical="center"/>
    </xf>
    <xf numFmtId="0" fontId="5" fillId="0" borderId="39" xfId="43" applyFont="1" applyBorder="1" applyAlignment="1">
      <alignment horizontal="center" vertical="center"/>
    </xf>
    <xf numFmtId="0" fontId="5" fillId="0" borderId="11" xfId="43" applyFont="1" applyBorder="1" applyAlignment="1">
      <alignment horizontal="center" vertical="center"/>
    </xf>
    <xf numFmtId="0" fontId="5" fillId="0" borderId="12" xfId="43" applyFont="1" applyBorder="1" applyAlignment="1">
      <alignment horizontal="center" vertical="center"/>
    </xf>
    <xf numFmtId="0" fontId="16" fillId="0" borderId="0" xfId="0" applyFont="1" applyFill="1" applyBorder="1" applyAlignment="1">
      <alignment horizontal="left" vertical="center"/>
    </xf>
    <xf numFmtId="0" fontId="23" fillId="0" borderId="113" xfId="0" applyFont="1" applyFill="1" applyBorder="1" applyAlignment="1">
      <alignment horizontal="right" vertical="center"/>
    </xf>
    <xf numFmtId="0" fontId="23" fillId="0" borderId="114" xfId="0" applyFont="1" applyFill="1" applyBorder="1" applyAlignment="1">
      <alignment horizontal="center" vertical="center"/>
    </xf>
    <xf numFmtId="0" fontId="23" fillId="0" borderId="115" xfId="0" applyFont="1" applyFill="1" applyBorder="1" applyAlignment="1">
      <alignment horizontal="center" vertical="center"/>
    </xf>
    <xf numFmtId="0" fontId="23" fillId="0" borderId="116"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1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1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118" xfId="0" applyFont="1" applyFill="1" applyBorder="1" applyAlignment="1">
      <alignment horizontal="center" vertical="center" wrapText="1"/>
    </xf>
    <xf numFmtId="0" fontId="23" fillId="0" borderId="111" xfId="0" applyFont="1" applyFill="1" applyBorder="1" applyAlignment="1">
      <alignment horizontal="center" vertical="center" wrapText="1"/>
    </xf>
    <xf numFmtId="0" fontId="23" fillId="0" borderId="111" xfId="0" applyFont="1" applyFill="1" applyBorder="1" applyAlignment="1">
      <alignment horizontal="center" vertical="center"/>
    </xf>
    <xf numFmtId="0" fontId="23" fillId="0" borderId="112" xfId="0" applyFont="1" applyFill="1" applyBorder="1" applyAlignment="1">
      <alignment horizontal="center" vertical="center"/>
    </xf>
    <xf numFmtId="0" fontId="23" fillId="0" borderId="0" xfId="0" applyFont="1" applyFill="1" applyBorder="1" applyAlignment="1">
      <alignment horizontal="left" vertical="center"/>
    </xf>
    <xf numFmtId="0" fontId="45" fillId="0" borderId="2" xfId="44" applyFont="1" applyBorder="1" applyAlignment="1" applyProtection="1">
      <alignment horizontal="left" vertical="center"/>
      <protection locked="0"/>
    </xf>
    <xf numFmtId="0" fontId="45" fillId="0" borderId="6" xfId="44" applyFont="1" applyBorder="1" applyAlignment="1" applyProtection="1">
      <alignment horizontal="left" vertical="center"/>
      <protection locked="0"/>
    </xf>
    <xf numFmtId="179" fontId="44" fillId="0" borderId="2" xfId="0" applyNumberFormat="1" applyFont="1" applyBorder="1" applyAlignment="1" applyProtection="1">
      <alignment horizontal="right" vertical="center"/>
    </xf>
    <xf numFmtId="179" fontId="44" fillId="0" borderId="3" xfId="0" applyNumberFormat="1" applyFont="1" applyBorder="1" applyAlignment="1" applyProtection="1">
      <alignment horizontal="right" vertical="center"/>
    </xf>
    <xf numFmtId="0" fontId="45" fillId="0" borderId="0" xfId="0" applyFont="1" applyAlignment="1" applyProtection="1">
      <alignment horizontal="center" vertical="center"/>
      <protection locked="0"/>
    </xf>
    <xf numFmtId="0" fontId="45" fillId="34" borderId="0" xfId="0" applyFont="1" applyFill="1" applyAlignment="1" applyProtection="1">
      <alignment horizontal="center" vertical="center"/>
      <protection locked="0"/>
    </xf>
    <xf numFmtId="0" fontId="45" fillId="0" borderId="0" xfId="0" applyFont="1" applyAlignment="1" applyProtection="1">
      <alignment horizontal="left" vertical="center"/>
      <protection locked="0"/>
    </xf>
    <xf numFmtId="0" fontId="45" fillId="0" borderId="2" xfId="44" applyFont="1" applyBorder="1" applyAlignment="1" applyProtection="1">
      <alignment horizontal="center" vertical="center"/>
      <protection locked="0"/>
    </xf>
    <xf numFmtId="0" fontId="45" fillId="0" borderId="6" xfId="44" applyFont="1" applyBorder="1" applyAlignment="1" applyProtection="1">
      <alignment horizontal="center" vertical="center"/>
      <protection locked="0"/>
    </xf>
    <xf numFmtId="55" fontId="45" fillId="0" borderId="2" xfId="0" quotePrefix="1" applyNumberFormat="1" applyFont="1" applyBorder="1" applyAlignment="1" applyProtection="1">
      <alignment horizontal="right" vertical="center"/>
      <protection locked="0"/>
    </xf>
    <xf numFmtId="55" fontId="45" fillId="0" borderId="3" xfId="0" quotePrefix="1" applyNumberFormat="1" applyFont="1" applyBorder="1" applyAlignment="1" applyProtection="1">
      <alignment horizontal="right" vertical="center"/>
      <protection locked="0"/>
    </xf>
    <xf numFmtId="0" fontId="45" fillId="0" borderId="2" xfId="44" applyFont="1" applyBorder="1" applyAlignment="1" applyProtection="1">
      <alignment horizontal="left" vertical="center"/>
    </xf>
    <xf numFmtId="0" fontId="45" fillId="0" borderId="6" xfId="44" applyFont="1" applyBorder="1" applyAlignment="1" applyProtection="1">
      <alignment horizontal="left" vertical="center"/>
    </xf>
    <xf numFmtId="0" fontId="45" fillId="0" borderId="3" xfId="44" applyFont="1" applyBorder="1" applyAlignment="1" applyProtection="1">
      <alignment horizontal="left" vertical="center"/>
    </xf>
    <xf numFmtId="0" fontId="45" fillId="0" borderId="2" xfId="0" applyFont="1" applyBorder="1" applyAlignment="1" applyProtection="1">
      <alignment vertical="center"/>
    </xf>
    <xf numFmtId="0" fontId="45" fillId="0" borderId="6" xfId="0" applyFont="1" applyBorder="1" applyAlignment="1" applyProtection="1">
      <alignment vertical="center"/>
    </xf>
    <xf numFmtId="180" fontId="44" fillId="0" borderId="107" xfId="0" applyNumberFormat="1" applyFont="1" applyBorder="1" applyAlignment="1" applyProtection="1">
      <alignment horizontal="right" vertical="center"/>
    </xf>
    <xf numFmtId="180" fontId="44" fillId="0" borderId="108" xfId="0" applyNumberFormat="1" applyFont="1" applyBorder="1" applyAlignment="1" applyProtection="1">
      <alignment horizontal="right" vertical="center"/>
    </xf>
    <xf numFmtId="0" fontId="45" fillId="0" borderId="1" xfId="0" applyFont="1" applyBorder="1" applyAlignment="1" applyProtection="1">
      <alignment horizontal="center" vertical="center"/>
      <protection locked="0"/>
    </xf>
    <xf numFmtId="0" fontId="45" fillId="0" borderId="2" xfId="0" applyFont="1" applyBorder="1" applyAlignment="1" applyProtection="1">
      <alignment horizontal="center" vertical="center"/>
      <protection locked="0"/>
    </xf>
    <xf numFmtId="179" fontId="45" fillId="0" borderId="134" xfId="0" applyNumberFormat="1" applyFont="1" applyBorder="1" applyAlignment="1" applyProtection="1">
      <alignment horizontal="center" vertical="center"/>
      <protection locked="0"/>
    </xf>
    <xf numFmtId="179" fontId="45" fillId="0" borderId="133" xfId="0" applyNumberFormat="1" applyFont="1" applyBorder="1" applyAlignment="1" applyProtection="1">
      <alignment horizontal="center" vertical="center"/>
      <protection locked="0"/>
    </xf>
    <xf numFmtId="179" fontId="45" fillId="0" borderId="132" xfId="0" applyNumberFormat="1" applyFont="1" applyBorder="1" applyAlignment="1" applyProtection="1">
      <alignment horizontal="center" vertical="center"/>
      <protection locked="0"/>
    </xf>
    <xf numFmtId="9" fontId="45" fillId="0" borderId="134" xfId="0" applyNumberFormat="1" applyFont="1" applyBorder="1" applyAlignment="1" applyProtection="1">
      <alignment horizontal="center" vertical="center"/>
    </xf>
    <xf numFmtId="9" fontId="45" fillId="0" borderId="132" xfId="0" applyNumberFormat="1" applyFont="1" applyBorder="1" applyAlignment="1" applyProtection="1">
      <alignment horizontal="center" vertical="center"/>
    </xf>
    <xf numFmtId="179" fontId="46" fillId="0" borderId="134" xfId="0" applyNumberFormat="1" applyFont="1" applyBorder="1" applyAlignment="1" applyProtection="1">
      <alignment horizontal="left" vertical="center" shrinkToFit="1"/>
    </xf>
    <xf numFmtId="179" fontId="46" fillId="0" borderId="133" xfId="0" applyNumberFormat="1" applyFont="1" applyBorder="1" applyAlignment="1" applyProtection="1">
      <alignment horizontal="left" vertical="center" shrinkToFit="1"/>
    </xf>
    <xf numFmtId="179" fontId="46" fillId="0" borderId="132" xfId="0" applyNumberFormat="1" applyFont="1" applyBorder="1" applyAlignment="1" applyProtection="1">
      <alignment horizontal="left" vertical="center" shrinkToFit="1"/>
    </xf>
    <xf numFmtId="0" fontId="45" fillId="0" borderId="9" xfId="0" applyFont="1" applyBorder="1" applyAlignment="1" applyProtection="1">
      <alignment horizontal="center" vertical="center"/>
      <protection locked="0"/>
    </xf>
    <xf numFmtId="0" fontId="45" fillId="0" borderId="10" xfId="0" applyFont="1" applyBorder="1" applyAlignment="1" applyProtection="1">
      <alignment horizontal="center" vertical="center"/>
      <protection locked="0"/>
    </xf>
    <xf numFmtId="179" fontId="45" fillId="0" borderId="144" xfId="0" applyNumberFormat="1" applyFont="1" applyBorder="1" applyAlignment="1" applyProtection="1">
      <alignment horizontal="center" vertical="center"/>
      <protection locked="0"/>
    </xf>
    <xf numFmtId="179" fontId="45" fillId="0" borderId="141" xfId="0" applyNumberFormat="1" applyFont="1" applyBorder="1" applyAlignment="1" applyProtection="1">
      <alignment horizontal="center" vertical="center"/>
      <protection locked="0"/>
    </xf>
    <xf numFmtId="179" fontId="45" fillId="0" borderId="140" xfId="0" applyNumberFormat="1" applyFont="1" applyBorder="1" applyAlignment="1" applyProtection="1">
      <alignment horizontal="center" vertical="center"/>
      <protection locked="0"/>
    </xf>
    <xf numFmtId="179" fontId="46" fillId="0" borderId="114" xfId="0" applyNumberFormat="1" applyFont="1" applyBorder="1" applyAlignment="1" applyProtection="1">
      <alignment horizontal="left" vertical="center"/>
    </xf>
    <xf numFmtId="179" fontId="46" fillId="0" borderId="143" xfId="0" applyNumberFormat="1" applyFont="1" applyBorder="1" applyAlignment="1" applyProtection="1">
      <alignment horizontal="left" vertical="center"/>
    </xf>
    <xf numFmtId="179" fontId="46" fillId="0" borderId="142" xfId="0" applyNumberFormat="1" applyFont="1" applyBorder="1" applyAlignment="1" applyProtection="1">
      <alignment horizontal="left" vertical="center"/>
    </xf>
    <xf numFmtId="0" fontId="45" fillId="0" borderId="0" xfId="0" applyFont="1" applyBorder="1" applyAlignment="1" applyProtection="1">
      <alignment horizontal="left" vertical="center"/>
      <protection locked="0"/>
    </xf>
    <xf numFmtId="0" fontId="45" fillId="0" borderId="2" xfId="0" applyFont="1" applyBorder="1" applyAlignment="1" applyProtection="1">
      <alignment vertical="center"/>
      <protection locked="0"/>
    </xf>
    <xf numFmtId="0" fontId="45" fillId="0" borderId="6" xfId="0" applyFont="1" applyBorder="1" applyAlignment="1" applyProtection="1">
      <alignment vertical="center"/>
      <protection locked="0"/>
    </xf>
    <xf numFmtId="179" fontId="45" fillId="0" borderId="139" xfId="0" applyNumberFormat="1" applyFont="1" applyBorder="1" applyAlignment="1" applyProtection="1">
      <alignment horizontal="center" vertical="center"/>
      <protection locked="0"/>
    </xf>
    <xf numFmtId="179" fontId="45" fillId="0" borderId="138" xfId="0" applyNumberFormat="1" applyFont="1" applyBorder="1" applyAlignment="1" applyProtection="1">
      <alignment horizontal="center" vertical="center"/>
      <protection locked="0"/>
    </xf>
    <xf numFmtId="179" fontId="46" fillId="0" borderId="134" xfId="0" applyNumberFormat="1" applyFont="1" applyBorder="1" applyAlignment="1" applyProtection="1">
      <alignment horizontal="left" vertical="center"/>
    </xf>
    <xf numFmtId="179" fontId="46" fillId="0" borderId="133" xfId="0" applyNumberFormat="1" applyFont="1" applyBorder="1" applyAlignment="1" applyProtection="1">
      <alignment horizontal="left" vertical="center"/>
    </xf>
    <xf numFmtId="179" fontId="46" fillId="0" borderId="132" xfId="0" applyNumberFormat="1" applyFont="1" applyBorder="1" applyAlignment="1" applyProtection="1">
      <alignment horizontal="left" vertical="center"/>
    </xf>
    <xf numFmtId="0" fontId="45" fillId="0" borderId="6" xfId="0" applyFont="1" applyBorder="1" applyAlignment="1" applyProtection="1">
      <alignment horizontal="center" vertical="center"/>
      <protection locked="0"/>
    </xf>
    <xf numFmtId="0" fontId="45" fillId="0" borderId="3" xfId="0" applyFont="1" applyBorder="1" applyAlignment="1" applyProtection="1">
      <alignment horizontal="center" vertical="center"/>
      <protection locked="0"/>
    </xf>
    <xf numFmtId="0" fontId="0" fillId="0" borderId="64"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9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39" xfId="0" applyFont="1" applyBorder="1" applyAlignment="1">
      <alignment horizontal="left" vertical="top" wrapText="1"/>
    </xf>
    <xf numFmtId="0" fontId="0" fillId="0" borderId="9" xfId="0" applyFont="1" applyBorder="1" applyAlignment="1">
      <alignment horizontal="left" vertical="top" wrapText="1"/>
    </xf>
    <xf numFmtId="0" fontId="50" fillId="0" borderId="64" xfId="0" applyFont="1" applyFill="1" applyBorder="1" applyAlignment="1">
      <alignment horizontal="left" vertical="center" wrapText="1"/>
    </xf>
    <xf numFmtId="0" fontId="50" fillId="0" borderId="60" xfId="0" applyFont="1" applyFill="1" applyBorder="1" applyAlignment="1">
      <alignment horizontal="left" vertical="center" wrapText="1"/>
    </xf>
    <xf numFmtId="0" fontId="50" fillId="0" borderId="40" xfId="0" applyFont="1" applyFill="1" applyBorder="1" applyAlignment="1">
      <alignment horizontal="left" vertical="center" wrapText="1"/>
    </xf>
    <xf numFmtId="0" fontId="50" fillId="0" borderId="64" xfId="0" applyFont="1" applyFill="1" applyBorder="1" applyAlignment="1">
      <alignment horizontal="left" vertical="center" wrapText="1" shrinkToFit="1"/>
    </xf>
    <xf numFmtId="0" fontId="50" fillId="0" borderId="60" xfId="0" applyFont="1" applyFill="1" applyBorder="1" applyAlignment="1">
      <alignment horizontal="left" vertical="center" wrapText="1" shrinkToFit="1"/>
    </xf>
    <xf numFmtId="0" fontId="0" fillId="0" borderId="40" xfId="0" applyFont="1" applyBorder="1" applyAlignment="1">
      <alignment horizontal="left" vertical="center" wrapText="1" shrinkToFit="1"/>
    </xf>
    <xf numFmtId="0" fontId="50" fillId="0" borderId="40" xfId="0" applyFont="1" applyFill="1" applyBorder="1" applyAlignment="1">
      <alignment horizontal="left" vertical="center" wrapText="1" shrinkToFit="1"/>
    </xf>
    <xf numFmtId="0" fontId="50" fillId="0" borderId="64" xfId="41" applyFont="1" applyFill="1" applyBorder="1" applyAlignment="1">
      <alignment horizontal="left" vertical="center" wrapText="1"/>
    </xf>
    <xf numFmtId="0" fontId="50" fillId="0" borderId="60" xfId="41" applyFont="1" applyFill="1" applyBorder="1" applyAlignment="1">
      <alignment horizontal="left" vertical="center" wrapText="1"/>
    </xf>
    <xf numFmtId="0" fontId="50" fillId="0" borderId="40" xfId="41" applyFont="1" applyFill="1" applyBorder="1" applyAlignment="1">
      <alignment horizontal="left" vertical="center" wrapText="1"/>
    </xf>
    <xf numFmtId="0" fontId="50" fillId="0" borderId="64" xfId="0" applyFont="1" applyFill="1" applyBorder="1" applyAlignment="1">
      <alignment horizontal="left" vertical="top" wrapText="1"/>
    </xf>
    <xf numFmtId="0" fontId="50" fillId="0" borderId="74" xfId="0" applyFont="1" applyFill="1" applyBorder="1" applyAlignment="1">
      <alignment horizontal="left" vertical="top" wrapText="1"/>
    </xf>
    <xf numFmtId="0" fontId="50" fillId="0" borderId="72"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119" xfId="0" applyFont="1" applyFill="1" applyBorder="1" applyAlignment="1">
      <alignment horizontal="left" vertical="center" shrinkToFit="1"/>
    </xf>
    <xf numFmtId="0" fontId="50" fillId="0" borderId="120" xfId="0" applyFont="1" applyFill="1" applyBorder="1" applyAlignment="1">
      <alignment horizontal="left" vertical="center" shrinkToFit="1"/>
    </xf>
    <xf numFmtId="0" fontId="50" fillId="0" borderId="74" xfId="0" applyFont="1" applyFill="1" applyBorder="1" applyAlignment="1">
      <alignment horizontal="left" vertical="center" wrapText="1"/>
    </xf>
    <xf numFmtId="0" fontId="50" fillId="0" borderId="82" xfId="0" applyFont="1" applyFill="1" applyBorder="1" applyAlignment="1">
      <alignment horizontal="center" vertical="center"/>
    </xf>
    <xf numFmtId="0" fontId="50" fillId="0" borderId="81" xfId="0" applyFont="1" applyFill="1" applyBorder="1" applyAlignment="1">
      <alignment horizontal="center" vertical="center"/>
    </xf>
    <xf numFmtId="0" fontId="50" fillId="0" borderId="121" xfId="0" applyFont="1" applyFill="1" applyBorder="1" applyAlignment="1">
      <alignment horizontal="left" vertical="center" shrinkToFit="1"/>
    </xf>
    <xf numFmtId="0" fontId="50" fillId="0" borderId="122" xfId="0" applyFont="1" applyFill="1" applyBorder="1" applyAlignment="1">
      <alignment horizontal="left" vertical="center" shrinkToFit="1"/>
    </xf>
    <xf numFmtId="0" fontId="51" fillId="0" borderId="0" xfId="0" applyFont="1" applyFill="1" applyAlignment="1">
      <alignment horizontal="center" vertical="center"/>
    </xf>
    <xf numFmtId="0" fontId="52" fillId="35" borderId="2" xfId="0" applyFont="1" applyFill="1" applyBorder="1" applyAlignment="1">
      <alignment horizontal="center" vertical="center"/>
    </xf>
    <xf numFmtId="0" fontId="52" fillId="35" borderId="6"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2" xfId="46"/>
    <cellStyle name="標準_勤務表（作成中）" xfId="42"/>
    <cellStyle name="標準_勤務表（作成中）_01訪問介護 2" xfId="43"/>
    <cellStyle name="標準_別添3" xfId="44"/>
    <cellStyle name="良い" xfId="45" builtinId="26" customBuiltin="1"/>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302559</xdr:colOff>
      <xdr:row>44</xdr:row>
      <xdr:rowOff>190499</xdr:rowOff>
    </xdr:to>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14029764" y="10572750"/>
          <a:ext cx="2731995" cy="647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Ⅰ</a:t>
          </a:r>
          <a:r>
            <a:rPr kumimoji="1" lang="ja-JP" altLang="en-US" sz="1100"/>
            <a:t>）イは６０％以上</a:t>
          </a:r>
          <a:endParaRPr kumimoji="1" lang="en-US" altLang="ja-JP" sz="1100"/>
        </a:p>
        <a:p>
          <a:r>
            <a:rPr kumimoji="1" lang="ja-JP" altLang="en-US" sz="1100"/>
            <a:t>（</a:t>
          </a:r>
          <a:r>
            <a:rPr kumimoji="1" lang="en-US" altLang="ja-JP" sz="1100"/>
            <a:t>Ⅰ</a:t>
          </a:r>
          <a:r>
            <a:rPr kumimoji="1" lang="ja-JP" altLang="en-US" sz="1100"/>
            <a:t>）ロは５０％以上</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R28"/>
  <sheetViews>
    <sheetView tabSelected="1" view="pageBreakPreview" zoomScale="80" zoomScaleNormal="75" zoomScaleSheetLayoutView="80" workbookViewId="0"/>
  </sheetViews>
  <sheetFormatPr defaultRowHeight="13.5" x14ac:dyDescent="0.15"/>
  <cols>
    <col min="1" max="3" width="9" style="1" customWidth="1"/>
    <col min="4" max="4" width="20.75" style="1" customWidth="1"/>
    <col min="5" max="14" width="4.625" style="1" customWidth="1"/>
    <col min="15" max="15" width="9" style="1" customWidth="1"/>
    <col min="16" max="16384" width="9" style="1"/>
  </cols>
  <sheetData>
    <row r="1" spans="1:18" s="4" customFormat="1" ht="24.95" customHeight="1" x14ac:dyDescent="0.15">
      <c r="A1" s="25"/>
      <c r="B1" s="27"/>
      <c r="C1" s="26"/>
      <c r="D1" s="26"/>
      <c r="E1" s="25"/>
      <c r="F1" s="25"/>
      <c r="G1" s="25"/>
      <c r="H1" s="25"/>
      <c r="I1" s="25"/>
      <c r="J1" s="25"/>
      <c r="K1" s="25"/>
      <c r="L1" s="25"/>
      <c r="M1" s="25"/>
      <c r="N1" s="25"/>
      <c r="O1" s="25"/>
      <c r="P1" s="25"/>
      <c r="Q1" s="25"/>
    </row>
    <row r="2" spans="1:18" s="7" customFormat="1" ht="24.95" customHeight="1" x14ac:dyDescent="0.15">
      <c r="A2" s="8"/>
      <c r="B2" s="8"/>
      <c r="C2" s="8"/>
      <c r="D2" s="8"/>
      <c r="E2" s="8"/>
      <c r="F2" s="8"/>
      <c r="G2" s="8"/>
      <c r="H2" s="8"/>
      <c r="I2" s="8"/>
      <c r="J2" s="8"/>
      <c r="K2" s="8"/>
      <c r="L2" s="8"/>
      <c r="M2" s="8"/>
      <c r="N2" s="8"/>
      <c r="O2" s="8"/>
      <c r="P2" s="8"/>
      <c r="Q2" s="8"/>
    </row>
    <row r="3" spans="1:18" s="7" customFormat="1" ht="24.95" customHeight="1" x14ac:dyDescent="0.15">
      <c r="A3" s="11"/>
      <c r="B3" s="11"/>
      <c r="C3" s="11"/>
      <c r="D3" s="460" t="s">
        <v>297</v>
      </c>
      <c r="E3" s="460"/>
      <c r="F3" s="460"/>
      <c r="G3" s="460"/>
      <c r="H3" s="460"/>
      <c r="I3" s="460"/>
      <c r="J3" s="460"/>
      <c r="K3" s="460"/>
      <c r="L3" s="460"/>
      <c r="M3" s="460"/>
      <c r="N3" s="460"/>
      <c r="O3" s="11"/>
      <c r="P3" s="11"/>
      <c r="Q3" s="11"/>
    </row>
    <row r="4" spans="1:18" s="7" customFormat="1" ht="24.95" customHeight="1" x14ac:dyDescent="0.15">
      <c r="A4" s="8"/>
      <c r="B4" s="8"/>
      <c r="C4" s="8"/>
      <c r="D4" s="8"/>
      <c r="E4" s="8"/>
      <c r="F4" s="8"/>
      <c r="G4" s="8"/>
      <c r="H4" s="8"/>
      <c r="I4" s="8"/>
      <c r="J4" s="8"/>
      <c r="K4" s="8"/>
      <c r="L4" s="8"/>
      <c r="M4" s="8"/>
      <c r="N4" s="8"/>
      <c r="O4" s="8"/>
      <c r="P4" s="8"/>
      <c r="Q4" s="8"/>
    </row>
    <row r="5" spans="1:18" s="7" customFormat="1" ht="24.95" customHeight="1" x14ac:dyDescent="0.15">
      <c r="A5" s="24"/>
      <c r="B5" s="461" t="s">
        <v>546</v>
      </c>
      <c r="C5" s="461"/>
      <c r="D5" s="461"/>
      <c r="E5" s="461"/>
      <c r="F5" s="461"/>
      <c r="G5" s="461"/>
      <c r="H5" s="461"/>
      <c r="I5" s="461"/>
      <c r="J5" s="461"/>
      <c r="K5" s="461"/>
      <c r="L5" s="461"/>
      <c r="M5" s="461"/>
      <c r="N5" s="461"/>
      <c r="O5" s="461"/>
      <c r="P5" s="461"/>
      <c r="Q5" s="23"/>
      <c r="R5" s="10"/>
    </row>
    <row r="6" spans="1:18" s="7" customFormat="1" ht="24.95" customHeight="1" x14ac:dyDescent="0.15">
      <c r="A6" s="22"/>
      <c r="B6" s="16"/>
      <c r="C6" s="16"/>
      <c r="D6" s="462" t="s">
        <v>658</v>
      </c>
      <c r="E6" s="462"/>
      <c r="F6" s="462"/>
      <c r="G6" s="462"/>
      <c r="H6" s="462"/>
      <c r="I6" s="462"/>
      <c r="J6" s="462"/>
      <c r="K6" s="462"/>
      <c r="L6" s="462"/>
      <c r="M6" s="462"/>
      <c r="N6" s="462"/>
      <c r="O6" s="16"/>
      <c r="P6" s="16"/>
      <c r="Q6" s="16"/>
      <c r="R6" s="10"/>
    </row>
    <row r="7" spans="1:18" s="7" customFormat="1" ht="24.95" customHeight="1" x14ac:dyDescent="0.15">
      <c r="A7" s="19"/>
      <c r="B7" s="19"/>
      <c r="C7" s="19"/>
      <c r="D7" s="19"/>
      <c r="E7" s="19"/>
      <c r="F7" s="19"/>
      <c r="G7" s="19"/>
      <c r="H7" s="19"/>
      <c r="I7" s="19"/>
      <c r="J7" s="19"/>
      <c r="K7" s="19"/>
      <c r="L7" s="19"/>
      <c r="M7" s="19"/>
      <c r="N7" s="19"/>
      <c r="O7" s="19"/>
      <c r="P7" s="19"/>
      <c r="Q7" s="19"/>
      <c r="R7" s="10"/>
    </row>
    <row r="8" spans="1:18" s="7" customFormat="1" ht="24.95" customHeight="1" x14ac:dyDescent="0.15">
      <c r="A8" s="19"/>
      <c r="B8" s="19"/>
      <c r="C8" s="19"/>
      <c r="D8" s="21" t="s">
        <v>122</v>
      </c>
      <c r="E8" s="20">
        <v>0</v>
      </c>
      <c r="F8" s="20">
        <v>9</v>
      </c>
      <c r="G8" s="20"/>
      <c r="H8" s="20"/>
      <c r="I8" s="20"/>
      <c r="J8" s="20"/>
      <c r="K8" s="20"/>
      <c r="L8" s="20"/>
      <c r="M8" s="20"/>
      <c r="N8" s="17"/>
      <c r="O8" s="19"/>
      <c r="P8" s="10"/>
      <c r="Q8" s="10"/>
      <c r="R8" s="10"/>
    </row>
    <row r="9" spans="1:18" s="7" customFormat="1" ht="24.95" customHeight="1" x14ac:dyDescent="0.15">
      <c r="A9" s="11"/>
      <c r="B9" s="11"/>
      <c r="C9" s="11"/>
      <c r="D9" s="11"/>
      <c r="E9" s="11"/>
      <c r="F9" s="11"/>
      <c r="G9" s="11"/>
      <c r="H9" s="11"/>
      <c r="I9" s="11"/>
      <c r="J9" s="11"/>
      <c r="K9" s="11"/>
      <c r="L9" s="11"/>
      <c r="M9" s="11"/>
      <c r="N9" s="11"/>
      <c r="O9" s="11"/>
      <c r="P9" s="11"/>
      <c r="Q9" s="11"/>
      <c r="R9" s="10"/>
    </row>
    <row r="10" spans="1:18" s="7" customFormat="1" ht="75" customHeight="1" x14ac:dyDescent="0.15">
      <c r="A10" s="16"/>
      <c r="B10" s="16"/>
      <c r="C10" s="16"/>
      <c r="D10" s="18" t="s">
        <v>121</v>
      </c>
      <c r="E10" s="463"/>
      <c r="F10" s="463"/>
      <c r="G10" s="463"/>
      <c r="H10" s="463"/>
      <c r="I10" s="463"/>
      <c r="J10" s="463"/>
      <c r="K10" s="463"/>
      <c r="L10" s="463"/>
      <c r="M10" s="463"/>
      <c r="N10" s="463"/>
      <c r="O10" s="16"/>
      <c r="P10" s="16"/>
      <c r="Q10" s="16"/>
      <c r="R10" s="10"/>
    </row>
    <row r="11" spans="1:18" s="7" customFormat="1" ht="24.95" customHeight="1" x14ac:dyDescent="0.15">
      <c r="A11" s="11"/>
      <c r="B11" s="11"/>
      <c r="C11" s="11"/>
      <c r="D11" s="11"/>
      <c r="E11" s="11"/>
      <c r="F11" s="11"/>
      <c r="G11" s="11"/>
      <c r="H11" s="11"/>
      <c r="I11" s="11"/>
      <c r="J11" s="11"/>
      <c r="K11" s="11"/>
      <c r="L11" s="11"/>
      <c r="M11" s="11"/>
      <c r="N11" s="11"/>
      <c r="O11" s="11"/>
      <c r="P11" s="11"/>
      <c r="Q11" s="11"/>
      <c r="R11" s="10"/>
    </row>
    <row r="12" spans="1:18" s="7" customFormat="1" ht="24.95" customHeight="1" x14ac:dyDescent="0.15">
      <c r="A12" s="14" t="s">
        <v>120</v>
      </c>
      <c r="B12" s="15" t="s">
        <v>119</v>
      </c>
      <c r="C12" s="12"/>
      <c r="D12" s="12"/>
      <c r="E12" s="11"/>
      <c r="F12" s="11"/>
      <c r="G12" s="11"/>
      <c r="H12" s="11"/>
      <c r="I12" s="11"/>
      <c r="J12" s="11"/>
      <c r="K12" s="11"/>
      <c r="L12" s="11"/>
      <c r="M12" s="11"/>
      <c r="N12" s="11"/>
      <c r="O12" s="11"/>
      <c r="P12" s="11"/>
      <c r="Q12" s="11"/>
      <c r="R12" s="10"/>
    </row>
    <row r="13" spans="1:18" s="7" customFormat="1" ht="24.95" customHeight="1" x14ac:dyDescent="0.15">
      <c r="A13" s="14" t="s">
        <v>118</v>
      </c>
      <c r="B13" s="13" t="s">
        <v>373</v>
      </c>
      <c r="C13" s="12"/>
      <c r="D13" s="12"/>
      <c r="E13" s="11"/>
      <c r="F13" s="11"/>
      <c r="G13" s="11"/>
      <c r="H13" s="11"/>
      <c r="I13" s="11"/>
      <c r="J13" s="11"/>
      <c r="K13" s="11"/>
      <c r="L13" s="11"/>
      <c r="M13" s="11"/>
      <c r="N13" s="11"/>
      <c r="O13" s="11"/>
      <c r="P13" s="11"/>
      <c r="Q13" s="11"/>
      <c r="R13" s="10"/>
    </row>
    <row r="14" spans="1:18" s="7" customFormat="1" ht="24.95" customHeight="1" x14ac:dyDescent="0.15">
      <c r="A14" s="13"/>
      <c r="B14" s="13"/>
      <c r="C14" s="12"/>
      <c r="D14" s="12"/>
      <c r="E14" s="11"/>
      <c r="F14" s="11"/>
      <c r="G14" s="11"/>
      <c r="H14" s="11"/>
      <c r="I14" s="11"/>
      <c r="J14" s="11"/>
      <c r="K14" s="11"/>
      <c r="L14" s="11"/>
      <c r="M14" s="11"/>
      <c r="N14" s="11"/>
      <c r="O14" s="11"/>
      <c r="P14" s="11"/>
      <c r="Q14" s="11"/>
      <c r="R14" s="10"/>
    </row>
    <row r="15" spans="1:18" s="4" customFormat="1" ht="24.95" customHeight="1" x14ac:dyDescent="0.15">
      <c r="B15" s="9"/>
      <c r="C15" s="9"/>
      <c r="D15" s="9"/>
      <c r="E15" s="9"/>
      <c r="F15" s="9"/>
      <c r="G15" s="9"/>
      <c r="H15" s="9"/>
      <c r="I15" s="9"/>
      <c r="J15" s="9"/>
      <c r="K15" s="9"/>
      <c r="L15" s="9"/>
      <c r="M15" s="9"/>
      <c r="N15" s="9"/>
      <c r="O15" s="9"/>
      <c r="P15" s="9"/>
      <c r="Q15" s="9"/>
    </row>
    <row r="16" spans="1:18" s="7" customFormat="1" ht="24.95" customHeight="1" x14ac:dyDescent="0.15">
      <c r="B16" s="8"/>
      <c r="C16" s="8"/>
      <c r="D16" s="8"/>
      <c r="E16" s="8"/>
      <c r="F16" s="8"/>
      <c r="G16" s="8"/>
      <c r="H16" s="8"/>
      <c r="I16" s="8"/>
      <c r="J16" s="8"/>
      <c r="K16" s="8"/>
      <c r="L16" s="8"/>
      <c r="M16" s="8"/>
      <c r="N16" s="8"/>
      <c r="O16" s="8"/>
      <c r="P16" s="8"/>
      <c r="Q16" s="8"/>
    </row>
    <row r="17" spans="1:17" s="4" customFormat="1" ht="24.95" customHeight="1" x14ac:dyDescent="0.15">
      <c r="A17" s="5"/>
      <c r="B17" s="5"/>
      <c r="C17" s="5"/>
      <c r="D17" s="5"/>
      <c r="E17" s="6"/>
      <c r="F17" s="5"/>
      <c r="G17" s="5"/>
      <c r="H17" s="5"/>
      <c r="I17" s="5"/>
      <c r="J17" s="5"/>
      <c r="K17" s="5"/>
      <c r="L17" s="5"/>
      <c r="M17" s="5"/>
      <c r="N17" s="5"/>
      <c r="O17" s="5"/>
      <c r="P17" s="5"/>
      <c r="Q17" s="5"/>
    </row>
    <row r="18" spans="1:17" ht="24.95" customHeight="1" x14ac:dyDescent="0.15">
      <c r="A18" s="3"/>
      <c r="B18" s="3"/>
      <c r="C18" s="3"/>
      <c r="D18" s="3"/>
      <c r="E18" s="3"/>
      <c r="F18" s="3"/>
      <c r="G18" s="3"/>
      <c r="H18" s="3"/>
      <c r="I18" s="3"/>
      <c r="J18" s="3"/>
      <c r="K18" s="3"/>
      <c r="L18" s="3"/>
      <c r="M18" s="3"/>
      <c r="N18" s="3"/>
      <c r="O18" s="3"/>
      <c r="P18" s="3"/>
      <c r="Q18" s="3"/>
    </row>
    <row r="19" spans="1:17" ht="24.95" customHeight="1" x14ac:dyDescent="0.15">
      <c r="A19" s="3"/>
      <c r="B19" s="3"/>
      <c r="C19" s="3"/>
      <c r="D19" s="3"/>
      <c r="E19" s="3"/>
      <c r="F19" s="3"/>
      <c r="G19" s="3"/>
      <c r="H19" s="3"/>
      <c r="I19" s="3"/>
      <c r="J19" s="3"/>
      <c r="K19" s="3"/>
      <c r="L19" s="3"/>
      <c r="M19" s="3"/>
      <c r="N19" s="3"/>
      <c r="O19" s="3"/>
      <c r="P19" s="3"/>
      <c r="Q19" s="3"/>
    </row>
    <row r="20" spans="1:17" ht="24.95" customHeight="1" x14ac:dyDescent="0.15">
      <c r="A20" s="3"/>
      <c r="B20" s="3"/>
      <c r="C20" s="3"/>
      <c r="D20" s="3"/>
      <c r="E20" s="3"/>
      <c r="F20" s="3"/>
      <c r="G20" s="3"/>
      <c r="H20" s="3"/>
      <c r="I20" s="3"/>
      <c r="J20" s="3"/>
      <c r="K20" s="3"/>
      <c r="L20" s="3"/>
      <c r="M20" s="3"/>
      <c r="N20" s="3"/>
      <c r="O20" s="3"/>
      <c r="P20" s="3"/>
      <c r="Q20" s="3"/>
    </row>
    <row r="21" spans="1:17" ht="24.95" customHeight="1" x14ac:dyDescent="0.15">
      <c r="A21" s="3"/>
      <c r="B21" s="3"/>
      <c r="C21" s="3"/>
      <c r="D21" s="3"/>
      <c r="E21" s="3"/>
      <c r="F21" s="3"/>
      <c r="G21" s="3"/>
      <c r="H21" s="3"/>
      <c r="I21" s="3"/>
      <c r="J21" s="3"/>
      <c r="K21" s="3"/>
      <c r="L21" s="3"/>
      <c r="M21" s="3"/>
      <c r="N21" s="3"/>
      <c r="O21" s="3"/>
      <c r="P21" s="3"/>
      <c r="Q21" s="3"/>
    </row>
    <row r="22" spans="1:17" ht="24.95" customHeight="1" x14ac:dyDescent="0.15">
      <c r="A22" s="3"/>
      <c r="B22" s="3"/>
      <c r="C22" s="3"/>
      <c r="D22" s="3"/>
      <c r="E22" s="3"/>
      <c r="F22" s="3"/>
      <c r="G22" s="3"/>
      <c r="H22" s="3"/>
      <c r="I22" s="3"/>
      <c r="J22" s="3"/>
      <c r="K22" s="3"/>
      <c r="L22" s="3"/>
      <c r="M22" s="3"/>
      <c r="N22" s="3"/>
      <c r="O22" s="3"/>
      <c r="P22" s="3"/>
      <c r="Q22" s="3"/>
    </row>
    <row r="23" spans="1:17" x14ac:dyDescent="0.15">
      <c r="A23" s="2"/>
      <c r="B23" s="2"/>
      <c r="C23" s="2"/>
      <c r="D23" s="2"/>
      <c r="E23" s="2"/>
      <c r="F23" s="2"/>
      <c r="G23" s="2"/>
      <c r="H23" s="2"/>
      <c r="I23" s="2"/>
      <c r="J23" s="2"/>
      <c r="K23" s="2"/>
      <c r="L23" s="2"/>
      <c r="M23" s="2"/>
      <c r="N23" s="2"/>
      <c r="O23" s="2"/>
      <c r="P23" s="2"/>
      <c r="Q23" s="2"/>
    </row>
    <row r="24" spans="1:17" x14ac:dyDescent="0.15">
      <c r="A24" s="2"/>
      <c r="B24" s="2"/>
      <c r="C24" s="2"/>
      <c r="D24" s="2"/>
      <c r="E24" s="2"/>
      <c r="F24" s="2"/>
      <c r="G24" s="2"/>
      <c r="H24" s="2"/>
      <c r="I24" s="2"/>
      <c r="J24" s="2"/>
      <c r="K24" s="2"/>
      <c r="L24" s="2"/>
      <c r="M24" s="2"/>
      <c r="N24" s="2"/>
      <c r="O24" s="2"/>
      <c r="P24" s="2"/>
      <c r="Q24" s="2"/>
    </row>
    <row r="25" spans="1:17" x14ac:dyDescent="0.15">
      <c r="A25" s="2"/>
      <c r="B25" s="2"/>
      <c r="C25" s="2"/>
      <c r="D25" s="2"/>
      <c r="E25" s="2"/>
      <c r="F25" s="2"/>
      <c r="G25" s="2"/>
      <c r="H25" s="2"/>
      <c r="I25" s="2"/>
      <c r="J25" s="2"/>
      <c r="K25" s="2"/>
      <c r="L25" s="2"/>
      <c r="M25" s="2"/>
      <c r="N25" s="2"/>
      <c r="O25" s="2"/>
      <c r="P25" s="2"/>
      <c r="Q25" s="2"/>
    </row>
    <row r="26" spans="1:17" x14ac:dyDescent="0.15">
      <c r="A26" s="2"/>
      <c r="B26" s="2"/>
      <c r="C26" s="2"/>
      <c r="D26" s="2"/>
      <c r="E26" s="2"/>
      <c r="F26" s="2"/>
      <c r="G26" s="2"/>
      <c r="H26" s="2"/>
      <c r="I26" s="2"/>
      <c r="J26" s="2"/>
      <c r="K26" s="2"/>
      <c r="L26" s="2"/>
      <c r="M26" s="2"/>
      <c r="N26" s="2"/>
      <c r="O26" s="2"/>
      <c r="P26" s="2"/>
      <c r="Q26" s="2"/>
    </row>
    <row r="27" spans="1:17" x14ac:dyDescent="0.15">
      <c r="A27" s="2"/>
      <c r="B27" s="2"/>
      <c r="C27" s="2"/>
      <c r="D27" s="2"/>
      <c r="E27" s="2"/>
      <c r="F27" s="2"/>
      <c r="G27" s="2"/>
      <c r="H27" s="2"/>
      <c r="I27" s="2"/>
      <c r="J27" s="2"/>
      <c r="K27" s="2"/>
      <c r="L27" s="2"/>
      <c r="M27" s="2"/>
      <c r="N27" s="2"/>
      <c r="O27" s="2"/>
      <c r="P27" s="2"/>
      <c r="Q27" s="2"/>
    </row>
    <row r="28" spans="1:17" x14ac:dyDescent="0.15">
      <c r="A28" s="2"/>
      <c r="B28" s="2"/>
      <c r="C28" s="2"/>
      <c r="D28" s="2"/>
      <c r="E28" s="2"/>
      <c r="F28" s="2"/>
      <c r="G28" s="2"/>
      <c r="H28" s="2"/>
      <c r="I28" s="2"/>
      <c r="J28" s="2"/>
      <c r="K28" s="2"/>
      <c r="L28" s="2"/>
      <c r="M28" s="2"/>
      <c r="N28" s="2"/>
      <c r="O28" s="2"/>
      <c r="P28" s="2"/>
      <c r="Q28" s="2"/>
    </row>
  </sheetData>
  <mergeCells count="4">
    <mergeCell ref="D3:N3"/>
    <mergeCell ref="B5:P5"/>
    <mergeCell ref="D6:N6"/>
    <mergeCell ref="E10:N10"/>
  </mergeCells>
  <phoneticPr fontId="2"/>
  <printOptions horizontalCentered="1" verticalCentered="1"/>
  <pageMargins left="0.78740157480314965" right="0.59055118110236227" top="0.78740157480314965" bottom="0.39370078740157483" header="0.51181102362204722" footer="0.51181102362204722"/>
  <pageSetup paperSize="9" orientation="landscape" r:id="rId1"/>
  <headerFooter alignWithMargins="0">
    <oddHeader>&amp;L様式第１３号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C218"/>
  <sheetViews>
    <sheetView showZeros="0" view="pageBreakPreview" topLeftCell="A7" zoomScale="70" zoomScaleNormal="70" zoomScaleSheetLayoutView="70" workbookViewId="0">
      <selection activeCell="AG64" sqref="AG64"/>
    </sheetView>
  </sheetViews>
  <sheetFormatPr defaultRowHeight="13.5" x14ac:dyDescent="0.15"/>
  <cols>
    <col min="1" max="1" width="3.625" style="1" customWidth="1"/>
    <col min="2" max="2" width="5.625" style="28" customWidth="1"/>
    <col min="3" max="3" width="6.125" style="1" customWidth="1"/>
    <col min="4" max="5" width="6.125" style="28" customWidth="1"/>
    <col min="6" max="8" width="5.625" style="28" customWidth="1"/>
    <col min="9" max="11" width="5.5" style="28" customWidth="1"/>
    <col min="12" max="13" width="7.625" style="28" customWidth="1"/>
    <col min="14" max="15" width="4.375" style="1" customWidth="1"/>
    <col min="16" max="16" width="5.75" style="1" customWidth="1"/>
    <col min="17" max="17" width="6.375" style="1" customWidth="1"/>
    <col min="18" max="28" width="5.625" style="1" customWidth="1"/>
    <col min="29" max="16384" width="9" style="1"/>
  </cols>
  <sheetData>
    <row r="1" spans="1:24" customFormat="1" ht="20.100000000000001" customHeight="1" x14ac:dyDescent="0.15">
      <c r="A1" s="59" t="s">
        <v>204</v>
      </c>
      <c r="B1" s="36"/>
      <c r="C1" s="66"/>
      <c r="D1" s="36"/>
      <c r="E1" s="36"/>
      <c r="F1" s="36"/>
      <c r="G1" s="36"/>
      <c r="H1" s="36"/>
      <c r="I1" s="36"/>
      <c r="J1" s="36"/>
      <c r="K1" s="36"/>
      <c r="L1" s="36"/>
      <c r="M1" s="36"/>
    </row>
    <row r="2" spans="1:24" customFormat="1" ht="20.100000000000001" customHeight="1" x14ac:dyDescent="0.15">
      <c r="A2" s="38"/>
      <c r="B2" s="87" t="s">
        <v>203</v>
      </c>
      <c r="C2" s="32"/>
      <c r="D2" s="36"/>
      <c r="E2" s="36"/>
      <c r="F2" s="36"/>
      <c r="G2" s="36"/>
      <c r="H2" s="36"/>
      <c r="I2" s="36"/>
      <c r="J2" s="36"/>
      <c r="K2" s="78"/>
      <c r="L2" s="78"/>
      <c r="M2" s="36"/>
      <c r="N2" s="65"/>
      <c r="O2" s="65"/>
      <c r="P2" s="65"/>
      <c r="Q2" s="65"/>
      <c r="T2" s="546" t="s">
        <v>298</v>
      </c>
      <c r="U2" s="546"/>
      <c r="V2" s="546"/>
      <c r="W2" s="546"/>
      <c r="X2" s="546"/>
    </row>
    <row r="3" spans="1:24" customFormat="1" ht="30" customHeight="1" x14ac:dyDescent="0.15">
      <c r="A3" s="513"/>
      <c r="B3" s="533" t="s">
        <v>202</v>
      </c>
      <c r="C3" s="579" t="s">
        <v>201</v>
      </c>
      <c r="D3" s="580"/>
      <c r="E3" s="581"/>
      <c r="F3" s="582"/>
      <c r="G3" s="583"/>
      <c r="H3" s="583"/>
      <c r="I3" s="583"/>
      <c r="J3" s="583"/>
      <c r="K3" s="583"/>
      <c r="L3" s="583"/>
      <c r="M3" s="583"/>
      <c r="N3" s="583"/>
      <c r="O3" s="583"/>
      <c r="P3" s="583"/>
      <c r="Q3" s="583"/>
      <c r="R3" s="583"/>
      <c r="S3" s="583"/>
      <c r="T3" s="583"/>
      <c r="U3" s="583"/>
      <c r="V3" s="583"/>
      <c r="W3" s="583"/>
      <c r="X3" s="584"/>
    </row>
    <row r="4" spans="1:24" customFormat="1" ht="32.25" customHeight="1" x14ac:dyDescent="0.15">
      <c r="A4" s="513"/>
      <c r="B4" s="534"/>
      <c r="C4" s="585" t="s">
        <v>200</v>
      </c>
      <c r="D4" s="586"/>
      <c r="E4" s="587"/>
      <c r="F4" s="582" t="s">
        <v>151</v>
      </c>
      <c r="G4" s="577"/>
      <c r="H4" s="577"/>
      <c r="I4" s="577"/>
      <c r="J4" s="577"/>
      <c r="K4" s="577"/>
      <c r="L4" s="577"/>
      <c r="M4" s="577"/>
      <c r="N4" s="577"/>
      <c r="O4" s="577"/>
      <c r="P4" s="577"/>
      <c r="Q4" s="577"/>
      <c r="R4" s="577"/>
      <c r="S4" s="577"/>
      <c r="T4" s="577"/>
      <c r="U4" s="577"/>
      <c r="V4" s="577"/>
      <c r="W4" s="577"/>
      <c r="X4" s="588"/>
    </row>
    <row r="5" spans="1:24" customFormat="1" ht="27.95" customHeight="1" x14ac:dyDescent="0.15">
      <c r="A5" s="513"/>
      <c r="B5" s="534"/>
      <c r="C5" s="509" t="s">
        <v>199</v>
      </c>
      <c r="D5" s="510"/>
      <c r="E5" s="511"/>
      <c r="F5" s="553"/>
      <c r="G5" s="554"/>
      <c r="H5" s="554"/>
      <c r="I5" s="554"/>
      <c r="J5" s="554"/>
      <c r="K5" s="554"/>
      <c r="L5" s="554"/>
      <c r="M5" s="554"/>
      <c r="N5" s="554"/>
      <c r="O5" s="554"/>
      <c r="P5" s="554"/>
      <c r="Q5" s="554"/>
      <c r="R5" s="554"/>
      <c r="S5" s="554"/>
      <c r="T5" s="554"/>
      <c r="U5" s="554"/>
      <c r="V5" s="554"/>
      <c r="W5" s="554"/>
      <c r="X5" s="589"/>
    </row>
    <row r="6" spans="1:24" customFormat="1" ht="23.1" customHeight="1" x14ac:dyDescent="0.15">
      <c r="A6" s="513"/>
      <c r="B6" s="534"/>
      <c r="C6" s="590" t="s">
        <v>370</v>
      </c>
      <c r="D6" s="591"/>
      <c r="E6" s="592"/>
      <c r="F6" s="472" t="s">
        <v>198</v>
      </c>
      <c r="G6" s="473"/>
      <c r="H6" s="473"/>
      <c r="I6" s="526"/>
      <c r="J6" s="473"/>
      <c r="K6" s="473"/>
      <c r="L6" s="474"/>
      <c r="M6" s="573" t="s">
        <v>196</v>
      </c>
      <c r="N6" s="527"/>
      <c r="O6" s="574"/>
      <c r="P6" s="575"/>
      <c r="Q6" s="575"/>
      <c r="R6" s="481"/>
      <c r="S6" s="576" t="s">
        <v>188</v>
      </c>
      <c r="T6" s="577"/>
      <c r="U6" s="578"/>
      <c r="V6" s="528"/>
      <c r="W6" s="529"/>
      <c r="X6" s="530"/>
    </row>
    <row r="7" spans="1:24" customFormat="1" ht="23.1" customHeight="1" x14ac:dyDescent="0.15">
      <c r="A7" s="513"/>
      <c r="B7" s="534"/>
      <c r="C7" s="593"/>
      <c r="D7" s="594"/>
      <c r="E7" s="595"/>
      <c r="F7" s="531" t="s">
        <v>197</v>
      </c>
      <c r="G7" s="532"/>
      <c r="H7" s="532"/>
      <c r="I7" s="547"/>
      <c r="J7" s="532"/>
      <c r="K7" s="532"/>
      <c r="L7" s="548"/>
      <c r="M7" s="559" t="s">
        <v>196</v>
      </c>
      <c r="N7" s="549"/>
      <c r="O7" s="560"/>
      <c r="P7" s="561"/>
      <c r="Q7" s="561"/>
      <c r="R7" s="562"/>
      <c r="S7" s="563" t="s">
        <v>195</v>
      </c>
      <c r="T7" s="564"/>
      <c r="U7" s="565"/>
      <c r="V7" s="550"/>
      <c r="W7" s="551"/>
      <c r="X7" s="552"/>
    </row>
    <row r="8" spans="1:24" customFormat="1" ht="23.1" customHeight="1" x14ac:dyDescent="0.15">
      <c r="A8" s="513"/>
      <c r="B8" s="534"/>
      <c r="C8" s="593"/>
      <c r="D8" s="594"/>
      <c r="E8" s="595"/>
      <c r="F8" s="531" t="s">
        <v>194</v>
      </c>
      <c r="G8" s="532"/>
      <c r="H8" s="532"/>
      <c r="I8" s="547"/>
      <c r="J8" s="532"/>
      <c r="K8" s="532"/>
      <c r="L8" s="548"/>
      <c r="M8" s="559" t="s">
        <v>193</v>
      </c>
      <c r="N8" s="549"/>
      <c r="O8" s="560"/>
      <c r="P8" s="561"/>
      <c r="Q8" s="561"/>
      <c r="R8" s="562"/>
      <c r="S8" s="563" t="s">
        <v>192</v>
      </c>
      <c r="T8" s="564"/>
      <c r="U8" s="565"/>
      <c r="V8" s="550"/>
      <c r="W8" s="551"/>
      <c r="X8" s="552"/>
    </row>
    <row r="9" spans="1:24" customFormat="1" ht="23.1" customHeight="1" x14ac:dyDescent="0.15">
      <c r="A9" s="513"/>
      <c r="B9" s="534"/>
      <c r="C9" s="593"/>
      <c r="D9" s="594"/>
      <c r="E9" s="595"/>
      <c r="F9" s="531" t="s">
        <v>191</v>
      </c>
      <c r="G9" s="532"/>
      <c r="H9" s="532"/>
      <c r="I9" s="547"/>
      <c r="J9" s="532"/>
      <c r="K9" s="532"/>
      <c r="L9" s="548"/>
      <c r="M9" s="559" t="s">
        <v>160</v>
      </c>
      <c r="N9" s="549"/>
      <c r="O9" s="560"/>
      <c r="P9" s="561"/>
      <c r="Q9" s="561"/>
      <c r="R9" s="562"/>
      <c r="S9" s="563" t="s">
        <v>188</v>
      </c>
      <c r="T9" s="564"/>
      <c r="U9" s="565"/>
      <c r="V9" s="550"/>
      <c r="W9" s="551"/>
      <c r="X9" s="552"/>
    </row>
    <row r="10" spans="1:24" customFormat="1" ht="23.1" customHeight="1" x14ac:dyDescent="0.15">
      <c r="A10" s="513"/>
      <c r="B10" s="535"/>
      <c r="C10" s="596"/>
      <c r="D10" s="597"/>
      <c r="E10" s="598"/>
      <c r="F10" s="475" t="s">
        <v>190</v>
      </c>
      <c r="G10" s="476"/>
      <c r="H10" s="476"/>
      <c r="I10" s="557"/>
      <c r="J10" s="476"/>
      <c r="K10" s="476"/>
      <c r="L10" s="477"/>
      <c r="M10" s="566" t="s">
        <v>189</v>
      </c>
      <c r="N10" s="558"/>
      <c r="O10" s="567"/>
      <c r="P10" s="568"/>
      <c r="Q10" s="568"/>
      <c r="R10" s="569"/>
      <c r="S10" s="570" t="s">
        <v>188</v>
      </c>
      <c r="T10" s="571"/>
      <c r="U10" s="572"/>
      <c r="V10" s="520"/>
      <c r="W10" s="521"/>
      <c r="X10" s="522"/>
    </row>
    <row r="11" spans="1:24" customFormat="1" ht="30" customHeight="1" x14ac:dyDescent="0.15">
      <c r="A11" s="513"/>
      <c r="B11" s="533" t="s">
        <v>187</v>
      </c>
      <c r="C11" s="495" t="s">
        <v>154</v>
      </c>
      <c r="D11" s="496"/>
      <c r="E11" s="497"/>
      <c r="F11" s="498"/>
      <c r="G11" s="499"/>
      <c r="H11" s="499"/>
      <c r="I11" s="499"/>
      <c r="J11" s="499"/>
      <c r="K11" s="499"/>
      <c r="L11" s="499"/>
      <c r="M11" s="500"/>
      <c r="N11" s="536" t="s">
        <v>186</v>
      </c>
      <c r="O11" s="537"/>
      <c r="P11" s="86" t="s">
        <v>185</v>
      </c>
      <c r="Q11" s="538"/>
      <c r="R11" s="539"/>
      <c r="S11" s="85" t="s">
        <v>183</v>
      </c>
      <c r="T11" s="540" t="s">
        <v>184</v>
      </c>
      <c r="U11" s="540"/>
      <c r="V11" s="538"/>
      <c r="W11" s="539"/>
      <c r="X11" s="75" t="s">
        <v>183</v>
      </c>
    </row>
    <row r="12" spans="1:24" customFormat="1" ht="32.25" customHeight="1" x14ac:dyDescent="0.15">
      <c r="A12" s="513"/>
      <c r="B12" s="534"/>
      <c r="C12" s="501" t="s">
        <v>182</v>
      </c>
      <c r="D12" s="502"/>
      <c r="E12" s="503"/>
      <c r="F12" s="553" t="s">
        <v>151</v>
      </c>
      <c r="G12" s="554"/>
      <c r="H12" s="554"/>
      <c r="I12" s="555" t="s">
        <v>181</v>
      </c>
      <c r="J12" s="555"/>
      <c r="K12" s="555"/>
      <c r="L12" s="555"/>
      <c r="M12" s="555"/>
      <c r="N12" s="555"/>
      <c r="O12" s="555"/>
      <c r="P12" s="555"/>
      <c r="Q12" s="555"/>
      <c r="R12" s="555"/>
      <c r="S12" s="555"/>
      <c r="T12" s="555"/>
      <c r="U12" s="555"/>
      <c r="V12" s="555"/>
      <c r="W12" s="555"/>
      <c r="X12" s="556"/>
    </row>
    <row r="13" spans="1:24" customFormat="1" ht="27.95" customHeight="1" x14ac:dyDescent="0.15">
      <c r="A13" s="513"/>
      <c r="B13" s="534"/>
      <c r="C13" s="509" t="s">
        <v>180</v>
      </c>
      <c r="D13" s="510"/>
      <c r="E13" s="511"/>
      <c r="F13" s="498"/>
      <c r="G13" s="499"/>
      <c r="H13" s="499"/>
      <c r="I13" s="499"/>
      <c r="J13" s="499"/>
      <c r="K13" s="499"/>
      <c r="L13" s="499"/>
      <c r="M13" s="499"/>
      <c r="N13" s="499"/>
      <c r="O13" s="500"/>
      <c r="P13" s="498" t="s">
        <v>179</v>
      </c>
      <c r="Q13" s="499"/>
      <c r="R13" s="500"/>
      <c r="S13" s="499"/>
      <c r="T13" s="499"/>
      <c r="U13" s="499"/>
      <c r="V13" s="499"/>
      <c r="W13" s="499"/>
      <c r="X13" s="500"/>
    </row>
    <row r="14" spans="1:24" customFormat="1" ht="23.1" customHeight="1" x14ac:dyDescent="0.15">
      <c r="A14" s="513"/>
      <c r="B14" s="534"/>
      <c r="C14" s="495" t="s">
        <v>178</v>
      </c>
      <c r="D14" s="496"/>
      <c r="E14" s="497"/>
      <c r="F14" s="544" t="s">
        <v>177</v>
      </c>
      <c r="G14" s="545"/>
      <c r="H14" s="545"/>
      <c r="I14" s="84"/>
      <c r="J14" s="84" t="s">
        <v>176</v>
      </c>
      <c r="K14" s="84"/>
      <c r="L14" s="84"/>
      <c r="M14" s="84"/>
      <c r="N14" s="84" t="s">
        <v>175</v>
      </c>
      <c r="O14" s="84"/>
      <c r="P14" s="84"/>
      <c r="Q14" s="84"/>
      <c r="R14" s="84"/>
      <c r="S14" s="84"/>
      <c r="T14" s="84"/>
      <c r="U14" s="84"/>
      <c r="V14" s="84"/>
      <c r="W14" s="84"/>
      <c r="X14" s="83"/>
    </row>
    <row r="15" spans="1:24" customFormat="1" ht="23.1" customHeight="1" x14ac:dyDescent="0.15">
      <c r="A15" s="513"/>
      <c r="B15" s="534"/>
      <c r="C15" s="541"/>
      <c r="D15" s="542"/>
      <c r="E15" s="543"/>
      <c r="F15" s="82" t="s">
        <v>174</v>
      </c>
      <c r="G15" s="81"/>
      <c r="H15" s="81" t="s">
        <v>173</v>
      </c>
      <c r="I15" s="81"/>
      <c r="J15" s="81"/>
      <c r="K15" s="81"/>
      <c r="L15" s="81"/>
      <c r="M15" s="81"/>
      <c r="N15" s="81"/>
      <c r="O15" s="81"/>
      <c r="P15" s="81"/>
      <c r="Q15" s="81"/>
      <c r="R15" s="81"/>
      <c r="S15" s="81"/>
      <c r="T15" s="81"/>
      <c r="U15" s="81"/>
      <c r="V15" s="81"/>
      <c r="W15" s="81"/>
      <c r="X15" s="80"/>
    </row>
    <row r="16" spans="1:24" customFormat="1" ht="23.1" customHeight="1" x14ac:dyDescent="0.15">
      <c r="A16" s="513"/>
      <c r="B16" s="534"/>
      <c r="C16" s="509"/>
      <c r="D16" s="510"/>
      <c r="E16" s="511"/>
      <c r="F16" s="34" t="s">
        <v>172</v>
      </c>
      <c r="G16" s="78"/>
      <c r="H16" s="78"/>
      <c r="I16" s="34" t="s">
        <v>171</v>
      </c>
      <c r="J16" s="78"/>
      <c r="K16" s="78"/>
      <c r="L16" s="79"/>
      <c r="M16" s="488" t="s">
        <v>170</v>
      </c>
      <c r="N16" s="488"/>
      <c r="O16" s="55" t="s">
        <v>169</v>
      </c>
      <c r="P16" s="55" t="s">
        <v>168</v>
      </c>
      <c r="Q16" s="55" t="s">
        <v>167</v>
      </c>
      <c r="R16" s="79" t="s">
        <v>166</v>
      </c>
      <c r="S16" s="546"/>
      <c r="T16" s="546"/>
      <c r="U16" s="79" t="s">
        <v>165</v>
      </c>
      <c r="V16" s="78"/>
      <c r="W16" s="78"/>
      <c r="X16" s="77"/>
    </row>
    <row r="17" spans="1:28" customFormat="1" ht="23.1" customHeight="1" x14ac:dyDescent="0.15">
      <c r="A17" s="513"/>
      <c r="B17" s="534"/>
      <c r="C17" s="472" t="s">
        <v>164</v>
      </c>
      <c r="D17" s="473"/>
      <c r="E17" s="474"/>
      <c r="F17" s="472" t="s">
        <v>163</v>
      </c>
      <c r="G17" s="473"/>
      <c r="H17" s="473"/>
      <c r="I17" s="526"/>
      <c r="J17" s="473"/>
      <c r="K17" s="473"/>
      <c r="L17" s="473"/>
      <c r="M17" s="473"/>
      <c r="N17" s="473"/>
      <c r="O17" s="474"/>
      <c r="P17" s="527" t="s">
        <v>162</v>
      </c>
      <c r="Q17" s="527"/>
      <c r="R17" s="527"/>
      <c r="S17" s="528"/>
      <c r="T17" s="529"/>
      <c r="U17" s="529"/>
      <c r="V17" s="529"/>
      <c r="W17" s="529"/>
      <c r="X17" s="530"/>
    </row>
    <row r="18" spans="1:28" customFormat="1" ht="23.1" customHeight="1" x14ac:dyDescent="0.15">
      <c r="A18" s="513"/>
      <c r="B18" s="534"/>
      <c r="C18" s="523"/>
      <c r="D18" s="524"/>
      <c r="E18" s="525"/>
      <c r="F18" s="531" t="s">
        <v>161</v>
      </c>
      <c r="G18" s="532"/>
      <c r="H18" s="532"/>
      <c r="I18" s="547"/>
      <c r="J18" s="532"/>
      <c r="K18" s="532"/>
      <c r="L18" s="532"/>
      <c r="M18" s="532"/>
      <c r="N18" s="532"/>
      <c r="O18" s="548"/>
      <c r="P18" s="549" t="s">
        <v>160</v>
      </c>
      <c r="Q18" s="549"/>
      <c r="R18" s="549"/>
      <c r="S18" s="550"/>
      <c r="T18" s="551"/>
      <c r="U18" s="551"/>
      <c r="V18" s="551"/>
      <c r="W18" s="551"/>
      <c r="X18" s="552"/>
    </row>
    <row r="19" spans="1:28" customFormat="1" ht="23.1" customHeight="1" x14ac:dyDescent="0.15">
      <c r="A19" s="513"/>
      <c r="B19" s="535"/>
      <c r="C19" s="475"/>
      <c r="D19" s="476"/>
      <c r="E19" s="477"/>
      <c r="F19" s="475" t="s">
        <v>159</v>
      </c>
      <c r="G19" s="476"/>
      <c r="H19" s="476"/>
      <c r="I19" s="557"/>
      <c r="J19" s="476"/>
      <c r="K19" s="476"/>
      <c r="L19" s="476"/>
      <c r="M19" s="476"/>
      <c r="N19" s="476"/>
      <c r="O19" s="477"/>
      <c r="P19" s="558" t="s">
        <v>158</v>
      </c>
      <c r="Q19" s="558"/>
      <c r="R19" s="558"/>
      <c r="S19" s="520"/>
      <c r="T19" s="521"/>
      <c r="U19" s="521"/>
      <c r="V19" s="521"/>
      <c r="W19" s="521"/>
      <c r="X19" s="522"/>
    </row>
    <row r="20" spans="1:28" customFormat="1" ht="23.1" customHeight="1" x14ac:dyDescent="0.15">
      <c r="A20" s="71"/>
      <c r="B20" s="74"/>
      <c r="C20" s="74"/>
      <c r="D20" s="74"/>
      <c r="E20" s="74"/>
      <c r="F20" s="74"/>
      <c r="G20" s="74"/>
      <c r="H20" s="74"/>
      <c r="I20" s="74"/>
      <c r="J20" s="74"/>
      <c r="K20" s="74"/>
      <c r="L20" s="74"/>
      <c r="M20" s="74"/>
      <c r="N20" s="74"/>
      <c r="O20" s="74"/>
      <c r="P20" s="73"/>
      <c r="Q20" s="73"/>
      <c r="R20" s="73"/>
      <c r="S20" s="72"/>
      <c r="T20" s="72"/>
      <c r="U20" s="72"/>
      <c r="V20" s="72"/>
      <c r="W20" s="72"/>
      <c r="X20" s="72"/>
    </row>
    <row r="21" spans="1:28" customFormat="1" ht="20.100000000000001" customHeight="1" x14ac:dyDescent="0.15">
      <c r="A21" s="66"/>
      <c r="B21" s="36"/>
      <c r="C21" s="38"/>
      <c r="D21" s="36"/>
      <c r="E21" s="36"/>
      <c r="F21" s="36"/>
      <c r="G21" s="36"/>
      <c r="H21" s="36"/>
      <c r="I21" s="36"/>
      <c r="J21" s="36"/>
      <c r="K21" s="36"/>
      <c r="L21" s="36"/>
      <c r="M21" s="36"/>
      <c r="N21" s="65"/>
      <c r="O21" s="65"/>
      <c r="P21" s="65"/>
      <c r="Q21" s="65"/>
    </row>
    <row r="22" spans="1:28" customFormat="1" ht="30" customHeight="1" x14ac:dyDescent="0.15">
      <c r="A22" s="66"/>
      <c r="B22" s="514" t="s">
        <v>157</v>
      </c>
      <c r="C22" s="501" t="s">
        <v>154</v>
      </c>
      <c r="D22" s="502"/>
      <c r="E22" s="503"/>
      <c r="F22" s="498"/>
      <c r="G22" s="499"/>
      <c r="H22" s="499"/>
      <c r="I22" s="499"/>
      <c r="J22" s="499"/>
      <c r="K22" s="499"/>
      <c r="L22" s="499"/>
      <c r="M22" s="499"/>
      <c r="N22" s="499"/>
      <c r="O22" s="500"/>
      <c r="P22" s="470" t="s">
        <v>153</v>
      </c>
      <c r="Q22" s="471"/>
      <c r="R22" s="470"/>
      <c r="S22" s="508"/>
      <c r="T22" s="508"/>
      <c r="U22" s="508"/>
      <c r="V22" s="508"/>
      <c r="W22" s="508"/>
      <c r="X22" s="471"/>
    </row>
    <row r="23" spans="1:28" customFormat="1" ht="30" customHeight="1" x14ac:dyDescent="0.15">
      <c r="A23" s="66"/>
      <c r="B23" s="515"/>
      <c r="C23" s="495" t="s">
        <v>152</v>
      </c>
      <c r="D23" s="496"/>
      <c r="E23" s="497"/>
      <c r="F23" s="512" t="s">
        <v>151</v>
      </c>
      <c r="G23" s="513"/>
      <c r="H23" s="513"/>
      <c r="I23" s="473"/>
      <c r="J23" s="473"/>
      <c r="K23" s="473"/>
      <c r="L23" s="473"/>
      <c r="M23" s="473"/>
      <c r="N23" s="473"/>
      <c r="O23" s="473"/>
      <c r="P23" s="473"/>
      <c r="Q23" s="473"/>
      <c r="R23" s="473"/>
      <c r="S23" s="473"/>
      <c r="T23" s="473"/>
      <c r="U23" s="473"/>
      <c r="V23" s="473"/>
      <c r="W23" s="473"/>
      <c r="X23" s="474"/>
    </row>
    <row r="24" spans="1:28" ht="30" customHeight="1" x14ac:dyDescent="0.15">
      <c r="A24" s="66"/>
      <c r="B24" s="515"/>
      <c r="C24" s="509"/>
      <c r="D24" s="510"/>
      <c r="E24" s="511"/>
      <c r="F24" s="475"/>
      <c r="G24" s="476"/>
      <c r="H24" s="476"/>
      <c r="I24" s="476"/>
      <c r="J24" s="476"/>
      <c r="K24" s="476"/>
      <c r="L24" s="476"/>
      <c r="M24" s="476"/>
      <c r="N24" s="476"/>
      <c r="O24" s="476"/>
      <c r="P24" s="476"/>
      <c r="Q24" s="476"/>
      <c r="R24" s="68" t="s">
        <v>150</v>
      </c>
      <c r="S24" s="70"/>
      <c r="T24" s="68"/>
      <c r="U24" s="69" t="s">
        <v>149</v>
      </c>
      <c r="V24" s="68" t="s">
        <v>148</v>
      </c>
      <c r="W24" s="68"/>
      <c r="X24" s="67" t="s">
        <v>147</v>
      </c>
      <c r="Y24"/>
      <c r="Z24"/>
    </row>
    <row r="25" spans="1:28" ht="30" customHeight="1" x14ac:dyDescent="0.15">
      <c r="A25" s="66"/>
      <c r="B25" s="515"/>
      <c r="C25" s="517" t="s">
        <v>156</v>
      </c>
      <c r="D25" s="518"/>
      <c r="E25" s="519"/>
      <c r="F25" s="498"/>
      <c r="G25" s="499"/>
      <c r="H25" s="499"/>
      <c r="I25" s="499"/>
      <c r="J25" s="499"/>
      <c r="K25" s="499"/>
      <c r="L25" s="499"/>
      <c r="M25" s="499"/>
      <c r="N25" s="499"/>
      <c r="O25" s="499"/>
      <c r="P25" s="499"/>
      <c r="Q25" s="499"/>
      <c r="R25" s="499"/>
      <c r="S25" s="499"/>
      <c r="T25" s="499"/>
      <c r="U25" s="499"/>
      <c r="V25" s="499"/>
      <c r="W25" s="499"/>
      <c r="X25" s="500"/>
      <c r="Y25"/>
      <c r="Z25"/>
      <c r="AA25" s="30"/>
      <c r="AB25" s="30"/>
    </row>
    <row r="26" spans="1:28" ht="30" customHeight="1" x14ac:dyDescent="0.15">
      <c r="A26" s="66"/>
      <c r="B26" s="515"/>
      <c r="C26" s="495" t="s">
        <v>146</v>
      </c>
      <c r="D26" s="496"/>
      <c r="E26" s="497"/>
      <c r="F26" s="498"/>
      <c r="G26" s="499"/>
      <c r="H26" s="499"/>
      <c r="I26" s="499"/>
      <c r="J26" s="499"/>
      <c r="K26" s="499"/>
      <c r="L26" s="499"/>
      <c r="M26" s="499"/>
      <c r="N26" s="499"/>
      <c r="O26" s="499"/>
      <c r="P26" s="499"/>
      <c r="Q26" s="499"/>
      <c r="R26" s="499"/>
      <c r="S26" s="499"/>
      <c r="T26" s="499"/>
      <c r="U26" s="499"/>
      <c r="V26" s="499"/>
      <c r="W26" s="499"/>
      <c r="X26" s="500"/>
      <c r="Y26"/>
      <c r="Z26"/>
    </row>
    <row r="27" spans="1:28" ht="30" customHeight="1" x14ac:dyDescent="0.15">
      <c r="A27" s="66"/>
      <c r="B27" s="516"/>
      <c r="C27" s="501" t="s">
        <v>145</v>
      </c>
      <c r="D27" s="502"/>
      <c r="E27" s="503"/>
      <c r="F27" s="498"/>
      <c r="G27" s="499"/>
      <c r="H27" s="499"/>
      <c r="I27" s="499"/>
      <c r="J27" s="499"/>
      <c r="K27" s="499"/>
      <c r="L27" s="499"/>
      <c r="M27" s="499"/>
      <c r="N27" s="499"/>
      <c r="O27" s="499"/>
      <c r="P27" s="499"/>
      <c r="Q27" s="499"/>
      <c r="R27" s="499"/>
      <c r="S27" s="499"/>
      <c r="T27" s="499"/>
      <c r="U27" s="499"/>
      <c r="V27" s="499"/>
      <c r="W27" s="499"/>
      <c r="X27" s="500"/>
      <c r="Y27"/>
      <c r="Z27"/>
    </row>
    <row r="28" spans="1:28" ht="30" customHeight="1" x14ac:dyDescent="0.15">
      <c r="A28" s="66"/>
      <c r="B28" s="505" t="s">
        <v>155</v>
      </c>
      <c r="C28" s="501" t="s">
        <v>154</v>
      </c>
      <c r="D28" s="502"/>
      <c r="E28" s="503"/>
      <c r="F28" s="498"/>
      <c r="G28" s="499"/>
      <c r="H28" s="499"/>
      <c r="I28" s="499"/>
      <c r="J28" s="499"/>
      <c r="K28" s="499"/>
      <c r="L28" s="499"/>
      <c r="M28" s="499"/>
      <c r="N28" s="499"/>
      <c r="O28" s="500"/>
      <c r="P28" s="470" t="s">
        <v>153</v>
      </c>
      <c r="Q28" s="471"/>
      <c r="R28" s="470"/>
      <c r="S28" s="508"/>
      <c r="T28" s="508"/>
      <c r="U28" s="508"/>
      <c r="V28" s="508"/>
      <c r="W28" s="508"/>
      <c r="X28" s="471"/>
      <c r="Y28"/>
      <c r="Z28"/>
    </row>
    <row r="29" spans="1:28" ht="30" customHeight="1" x14ac:dyDescent="0.15">
      <c r="A29" s="66"/>
      <c r="B29" s="506"/>
      <c r="C29" s="495" t="s">
        <v>152</v>
      </c>
      <c r="D29" s="496"/>
      <c r="E29" s="497"/>
      <c r="F29" s="512" t="s">
        <v>151</v>
      </c>
      <c r="G29" s="513"/>
      <c r="H29" s="513"/>
      <c r="I29" s="473"/>
      <c r="J29" s="473"/>
      <c r="K29" s="473"/>
      <c r="L29" s="473"/>
      <c r="M29" s="473"/>
      <c r="N29" s="473"/>
      <c r="O29" s="473"/>
      <c r="P29" s="473"/>
      <c r="Q29" s="473"/>
      <c r="R29" s="473"/>
      <c r="S29" s="473"/>
      <c r="T29" s="473"/>
      <c r="U29" s="473"/>
      <c r="V29" s="473"/>
      <c r="W29" s="473"/>
      <c r="X29" s="474"/>
      <c r="Y29"/>
      <c r="Z29"/>
    </row>
    <row r="30" spans="1:28" ht="30" customHeight="1" x14ac:dyDescent="0.15">
      <c r="A30" s="66"/>
      <c r="B30" s="506"/>
      <c r="C30" s="509"/>
      <c r="D30" s="510"/>
      <c r="E30" s="511"/>
      <c r="F30" s="475"/>
      <c r="G30" s="476"/>
      <c r="H30" s="476"/>
      <c r="I30" s="476"/>
      <c r="J30" s="476"/>
      <c r="K30" s="476"/>
      <c r="L30" s="476"/>
      <c r="M30" s="476"/>
      <c r="N30" s="476"/>
      <c r="O30" s="476"/>
      <c r="P30" s="476"/>
      <c r="Q30" s="476"/>
      <c r="R30" s="68" t="s">
        <v>150</v>
      </c>
      <c r="S30" s="70"/>
      <c r="T30" s="68"/>
      <c r="U30" s="69" t="s">
        <v>149</v>
      </c>
      <c r="V30" s="68" t="s">
        <v>148</v>
      </c>
      <c r="W30" s="68"/>
      <c r="X30" s="67" t="s">
        <v>147</v>
      </c>
      <c r="Y30"/>
      <c r="Z30"/>
    </row>
    <row r="31" spans="1:28" ht="30" customHeight="1" x14ac:dyDescent="0.15">
      <c r="A31" s="66"/>
      <c r="B31" s="506"/>
      <c r="C31" s="495" t="s">
        <v>146</v>
      </c>
      <c r="D31" s="496"/>
      <c r="E31" s="497"/>
      <c r="F31" s="498"/>
      <c r="G31" s="499"/>
      <c r="H31" s="499"/>
      <c r="I31" s="499"/>
      <c r="J31" s="499"/>
      <c r="K31" s="499"/>
      <c r="L31" s="499"/>
      <c r="M31" s="499"/>
      <c r="N31" s="499"/>
      <c r="O31" s="499"/>
      <c r="P31" s="499"/>
      <c r="Q31" s="499"/>
      <c r="R31" s="499"/>
      <c r="S31" s="499"/>
      <c r="T31" s="499"/>
      <c r="U31" s="499"/>
      <c r="V31" s="499"/>
      <c r="W31" s="499"/>
      <c r="X31" s="500"/>
      <c r="Y31"/>
      <c r="Z31"/>
    </row>
    <row r="32" spans="1:28" ht="30" customHeight="1" x14ac:dyDescent="0.15">
      <c r="A32" s="66"/>
      <c r="B32" s="507"/>
      <c r="C32" s="501" t="s">
        <v>145</v>
      </c>
      <c r="D32" s="502"/>
      <c r="E32" s="503"/>
      <c r="F32" s="498"/>
      <c r="G32" s="499"/>
      <c r="H32" s="499"/>
      <c r="I32" s="499"/>
      <c r="J32" s="499"/>
      <c r="K32" s="499"/>
      <c r="L32" s="499"/>
      <c r="M32" s="499"/>
      <c r="N32" s="499"/>
      <c r="O32" s="499"/>
      <c r="P32" s="499"/>
      <c r="Q32" s="499"/>
      <c r="R32" s="499"/>
      <c r="S32" s="499"/>
      <c r="T32" s="499"/>
      <c r="U32" s="499"/>
      <c r="V32" s="499"/>
      <c r="W32" s="499"/>
      <c r="X32" s="500"/>
      <c r="Y32"/>
      <c r="Z32"/>
    </row>
    <row r="33" spans="1:29" ht="23.1" customHeight="1" x14ac:dyDescent="0.15">
      <c r="A33" s="66"/>
      <c r="B33" s="36"/>
      <c r="C33" s="38" t="s">
        <v>374</v>
      </c>
      <c r="D33" s="36"/>
      <c r="N33" s="65"/>
      <c r="O33" s="65"/>
      <c r="P33" s="65"/>
      <c r="Q33" s="65"/>
      <c r="R33"/>
      <c r="S33"/>
      <c r="T33"/>
      <c r="U33"/>
      <c r="V33"/>
      <c r="W33"/>
      <c r="X33"/>
      <c r="Y33"/>
      <c r="Z33"/>
    </row>
    <row r="34" spans="1:29" ht="23.1" customHeight="1" x14ac:dyDescent="0.15">
      <c r="A34" s="66"/>
      <c r="B34" s="36"/>
      <c r="C34" s="38" t="s">
        <v>375</v>
      </c>
      <c r="D34" s="36"/>
      <c r="N34" s="65"/>
      <c r="O34" s="65"/>
      <c r="P34" s="65"/>
      <c r="Q34" s="65"/>
      <c r="R34"/>
      <c r="S34"/>
      <c r="T34"/>
      <c r="U34"/>
      <c r="V34"/>
      <c r="W34"/>
      <c r="X34"/>
      <c r="Y34"/>
      <c r="Z34"/>
    </row>
    <row r="35" spans="1:29" s="61" customFormat="1" ht="23.1" customHeight="1" x14ac:dyDescent="0.15">
      <c r="A35" s="35"/>
      <c r="B35" s="62"/>
      <c r="C35" s="38"/>
      <c r="D35" s="62"/>
      <c r="E35" s="63"/>
      <c r="F35" s="63"/>
      <c r="G35" s="63"/>
      <c r="H35" s="63"/>
      <c r="I35" s="63"/>
      <c r="J35" s="63"/>
      <c r="K35" s="63"/>
      <c r="L35" s="63"/>
      <c r="M35" s="63"/>
      <c r="N35" s="64"/>
      <c r="O35" s="64"/>
      <c r="P35" s="64"/>
      <c r="Q35" s="64"/>
      <c r="R35" s="4"/>
      <c r="S35" s="4"/>
      <c r="T35" s="4"/>
      <c r="U35" s="4"/>
      <c r="V35" s="4"/>
      <c r="W35" s="4"/>
      <c r="X35" s="4"/>
      <c r="Y35" s="4"/>
      <c r="Z35" s="4"/>
    </row>
    <row r="36" spans="1:29" s="61" customFormat="1" ht="23.1" customHeight="1" x14ac:dyDescent="0.15">
      <c r="A36" s="64"/>
      <c r="B36" s="38" t="s">
        <v>144</v>
      </c>
      <c r="C36" s="64"/>
      <c r="D36" s="63"/>
      <c r="E36" s="63"/>
      <c r="F36" s="63"/>
      <c r="G36" s="63"/>
      <c r="H36" s="63"/>
      <c r="I36" s="63"/>
      <c r="J36" s="63"/>
      <c r="K36" s="63"/>
      <c r="L36" s="63"/>
      <c r="M36" s="63"/>
      <c r="N36" s="64"/>
      <c r="O36" s="64"/>
      <c r="P36" s="64"/>
      <c r="Q36" s="64"/>
    </row>
    <row r="37" spans="1:29" s="61" customFormat="1" ht="23.1" customHeight="1" x14ac:dyDescent="0.15">
      <c r="A37" s="64"/>
      <c r="B37" s="38"/>
      <c r="C37" s="64"/>
      <c r="D37" s="63"/>
      <c r="E37" s="63"/>
      <c r="F37" s="63"/>
      <c r="G37" s="63"/>
      <c r="H37" s="63"/>
      <c r="I37" s="63"/>
      <c r="J37" s="63"/>
      <c r="K37" s="63"/>
      <c r="L37" s="63"/>
      <c r="M37" s="63"/>
      <c r="N37" s="64"/>
      <c r="O37" s="64"/>
      <c r="P37" s="64"/>
      <c r="Q37" s="64"/>
    </row>
    <row r="38" spans="1:29" s="61" customFormat="1" ht="23.1" customHeight="1" x14ac:dyDescent="0.15">
      <c r="A38" s="64"/>
      <c r="B38" s="38" t="s">
        <v>143</v>
      </c>
      <c r="C38" s="64"/>
      <c r="D38" s="63"/>
      <c r="E38" s="34"/>
      <c r="F38" s="34"/>
      <c r="G38" s="58"/>
      <c r="H38" s="58"/>
      <c r="I38" s="58"/>
      <c r="J38" s="58"/>
      <c r="K38" s="62"/>
      <c r="L38" s="62"/>
      <c r="M38" s="62"/>
      <c r="N38" s="38"/>
      <c r="O38" s="38"/>
      <c r="P38" s="38"/>
      <c r="Q38" s="38"/>
      <c r="R38" s="34"/>
      <c r="S38" s="34"/>
      <c r="T38" s="34"/>
      <c r="U38" s="34"/>
      <c r="V38" s="34"/>
      <c r="W38" s="34"/>
      <c r="X38" s="34"/>
    </row>
    <row r="39" spans="1:29" s="61" customFormat="1" ht="23.1" customHeight="1" x14ac:dyDescent="0.15">
      <c r="A39" s="64"/>
      <c r="B39" s="38"/>
      <c r="C39" s="64"/>
      <c r="D39" s="63"/>
      <c r="E39" s="34"/>
      <c r="F39" s="34"/>
      <c r="G39" s="58"/>
      <c r="H39" s="58"/>
      <c r="I39" s="58"/>
      <c r="J39" s="58"/>
      <c r="K39" s="62"/>
      <c r="L39" s="62"/>
      <c r="M39" s="62"/>
      <c r="N39" s="38"/>
      <c r="O39" s="38"/>
      <c r="P39" s="38"/>
      <c r="Q39" s="38"/>
      <c r="R39" s="34"/>
      <c r="S39" s="34"/>
      <c r="T39" s="34"/>
      <c r="U39" s="34"/>
      <c r="V39" s="34"/>
      <c r="W39" s="34"/>
      <c r="X39" s="34"/>
    </row>
    <row r="40" spans="1:29" s="61" customFormat="1" ht="23.1" customHeight="1" x14ac:dyDescent="0.15">
      <c r="A40" s="64"/>
      <c r="B40" s="38"/>
      <c r="C40" s="64"/>
      <c r="D40" s="63"/>
      <c r="E40" s="34"/>
      <c r="F40" s="34"/>
      <c r="G40" s="58"/>
      <c r="H40" s="58"/>
      <c r="I40" s="58"/>
      <c r="J40" s="58"/>
      <c r="K40" s="62"/>
      <c r="L40" s="62"/>
      <c r="M40" s="62"/>
      <c r="N40" s="38"/>
      <c r="O40" s="38"/>
      <c r="P40" s="38"/>
      <c r="Q40" s="38"/>
      <c r="R40" s="34"/>
      <c r="S40" s="34"/>
      <c r="T40" s="34"/>
      <c r="U40" s="34"/>
      <c r="V40" s="34"/>
      <c r="W40" s="34"/>
      <c r="X40" s="34"/>
      <c r="AA40" s="30"/>
      <c r="AB40" s="30"/>
      <c r="AC40" s="30"/>
    </row>
    <row r="41" spans="1:29" s="61" customFormat="1" ht="23.1" customHeight="1" x14ac:dyDescent="0.15">
      <c r="A41" s="64"/>
      <c r="B41" s="38"/>
      <c r="C41" s="64"/>
      <c r="D41" s="63"/>
      <c r="E41" s="34"/>
      <c r="F41" s="34"/>
      <c r="G41" s="58"/>
      <c r="H41" s="58"/>
      <c r="I41" s="58"/>
      <c r="J41" s="58"/>
      <c r="K41" s="62"/>
      <c r="L41" s="62"/>
      <c r="M41" s="62"/>
      <c r="N41" s="38"/>
      <c r="O41" s="38"/>
      <c r="P41" s="38"/>
      <c r="Q41" s="38"/>
      <c r="R41" s="34"/>
      <c r="S41" s="34"/>
      <c r="T41" s="34"/>
      <c r="U41" s="34"/>
      <c r="V41" s="34"/>
      <c r="W41" s="34"/>
      <c r="X41" s="34"/>
    </row>
    <row r="42" spans="1:29" s="61" customFormat="1" ht="23.1" customHeight="1" x14ac:dyDescent="0.15">
      <c r="A42" s="64"/>
      <c r="B42" s="38"/>
      <c r="C42" s="64"/>
      <c r="D42" s="63"/>
      <c r="E42" s="34"/>
      <c r="F42" s="34"/>
      <c r="G42" s="58"/>
      <c r="H42" s="58"/>
      <c r="I42" s="58"/>
      <c r="J42" s="58"/>
      <c r="K42" s="62"/>
      <c r="L42" s="62"/>
      <c r="M42" s="62"/>
      <c r="N42" s="38"/>
      <c r="O42" s="38"/>
      <c r="P42" s="38"/>
      <c r="Q42" s="38"/>
      <c r="R42" s="34"/>
      <c r="S42" s="34"/>
      <c r="T42" s="34"/>
      <c r="U42" s="34"/>
      <c r="V42" s="34"/>
      <c r="W42" s="34"/>
      <c r="X42" s="34"/>
    </row>
    <row r="43" spans="1:29" ht="23.1" customHeight="1" x14ac:dyDescent="0.15">
      <c r="A43" s="59" t="s">
        <v>142</v>
      </c>
      <c r="B43" s="38"/>
      <c r="C43" s="38"/>
      <c r="D43" s="37"/>
      <c r="E43" s="37"/>
      <c r="F43" s="37"/>
      <c r="G43" s="60"/>
      <c r="H43" s="60"/>
      <c r="I43" s="60"/>
      <c r="J43" s="60"/>
      <c r="K43" s="36"/>
      <c r="L43" s="36"/>
      <c r="M43" s="36"/>
      <c r="N43" s="32"/>
      <c r="O43" s="32"/>
      <c r="P43" s="32"/>
      <c r="Q43" s="32"/>
      <c r="R43" s="29"/>
      <c r="S43" s="29"/>
      <c r="T43" s="29"/>
      <c r="U43" s="29"/>
      <c r="V43" s="29"/>
      <c r="W43" s="29"/>
      <c r="X43" s="29"/>
    </row>
    <row r="44" spans="1:29" ht="25.5" customHeight="1" x14ac:dyDescent="0.15">
      <c r="A44" s="32"/>
      <c r="B44" s="34"/>
      <c r="C44" s="59"/>
      <c r="D44" s="34"/>
      <c r="E44" s="34"/>
      <c r="F44" s="34"/>
      <c r="G44" s="58"/>
      <c r="H44" s="58"/>
      <c r="I44" s="57"/>
      <c r="J44" s="57"/>
      <c r="K44" s="36"/>
      <c r="L44" s="36"/>
      <c r="M44" s="36"/>
      <c r="N44" s="32"/>
      <c r="O44" s="32"/>
      <c r="P44" s="32"/>
      <c r="Q44" s="32"/>
      <c r="R44" s="29"/>
      <c r="S44" s="29"/>
      <c r="T44" s="504" t="s">
        <v>299</v>
      </c>
      <c r="U44" s="504"/>
      <c r="V44" s="504"/>
      <c r="W44" s="504"/>
      <c r="X44" s="504"/>
      <c r="Y44" s="2"/>
      <c r="Z44" s="2"/>
    </row>
    <row r="45" spans="1:29" ht="23.1" customHeight="1" x14ac:dyDescent="0.15">
      <c r="A45" s="32"/>
      <c r="B45" s="485" t="s">
        <v>141</v>
      </c>
      <c r="C45" s="486"/>
      <c r="D45" s="486"/>
      <c r="E45" s="485" t="s">
        <v>140</v>
      </c>
      <c r="F45" s="486"/>
      <c r="G45" s="489"/>
      <c r="H45" s="491" t="s">
        <v>139</v>
      </c>
      <c r="I45" s="485" t="s">
        <v>138</v>
      </c>
      <c r="J45" s="486"/>
      <c r="K45" s="489"/>
      <c r="L45" s="472" t="s">
        <v>137</v>
      </c>
      <c r="M45" s="493" t="s">
        <v>136</v>
      </c>
      <c r="N45" s="472" t="s">
        <v>135</v>
      </c>
      <c r="O45" s="473"/>
      <c r="P45" s="474"/>
      <c r="Q45" s="472" t="s">
        <v>134</v>
      </c>
      <c r="R45" s="56"/>
      <c r="S45" s="56"/>
      <c r="T45" s="56"/>
      <c r="U45" s="478" t="s">
        <v>133</v>
      </c>
      <c r="V45" s="479"/>
      <c r="W45" s="480" t="s">
        <v>132</v>
      </c>
      <c r="X45" s="481"/>
      <c r="Y45" s="484"/>
      <c r="Z45" s="2"/>
    </row>
    <row r="46" spans="1:29" ht="27" customHeight="1" x14ac:dyDescent="0.15">
      <c r="A46" s="32"/>
      <c r="B46" s="487"/>
      <c r="C46" s="488"/>
      <c r="D46" s="488"/>
      <c r="E46" s="487"/>
      <c r="F46" s="488"/>
      <c r="G46" s="490"/>
      <c r="H46" s="492"/>
      <c r="I46" s="487"/>
      <c r="J46" s="488"/>
      <c r="K46" s="490"/>
      <c r="L46" s="475"/>
      <c r="M46" s="494"/>
      <c r="N46" s="475"/>
      <c r="O46" s="476"/>
      <c r="P46" s="477"/>
      <c r="Q46" s="475"/>
      <c r="R46" s="54" t="s">
        <v>131</v>
      </c>
      <c r="S46" s="53" t="s">
        <v>130</v>
      </c>
      <c r="T46" s="53" t="s">
        <v>129</v>
      </c>
      <c r="U46" s="52" t="s">
        <v>128</v>
      </c>
      <c r="V46" s="51" t="s">
        <v>127</v>
      </c>
      <c r="W46" s="482"/>
      <c r="X46" s="483"/>
      <c r="Y46" s="484"/>
      <c r="Z46" s="2"/>
    </row>
    <row r="47" spans="1:29" ht="23.1" customHeight="1" x14ac:dyDescent="0.15">
      <c r="A47" s="32"/>
      <c r="B47" s="464"/>
      <c r="C47" s="465"/>
      <c r="D47" s="466"/>
      <c r="E47" s="464"/>
      <c r="F47" s="465"/>
      <c r="G47" s="466"/>
      <c r="H47" s="48"/>
      <c r="I47" s="464"/>
      <c r="J47" s="465"/>
      <c r="K47" s="466"/>
      <c r="L47" s="43"/>
      <c r="M47" s="47"/>
      <c r="N47" s="467"/>
      <c r="O47" s="468"/>
      <c r="P47" s="469"/>
      <c r="Q47" s="47"/>
      <c r="R47" s="46"/>
      <c r="S47" s="45"/>
      <c r="T47" s="44"/>
      <c r="U47" s="50"/>
      <c r="V47" s="49"/>
      <c r="W47" s="470"/>
      <c r="X47" s="471"/>
      <c r="Y47" s="2"/>
      <c r="Z47" s="2"/>
    </row>
    <row r="48" spans="1:29" ht="23.1" customHeight="1" x14ac:dyDescent="0.15">
      <c r="A48" s="32"/>
      <c r="B48" s="464"/>
      <c r="C48" s="465"/>
      <c r="D48" s="466"/>
      <c r="E48" s="464"/>
      <c r="F48" s="465"/>
      <c r="G48" s="466"/>
      <c r="H48" s="48"/>
      <c r="I48" s="464"/>
      <c r="J48" s="465"/>
      <c r="K48" s="466"/>
      <c r="L48" s="43"/>
      <c r="M48" s="47"/>
      <c r="N48" s="467"/>
      <c r="O48" s="468"/>
      <c r="P48" s="469"/>
      <c r="Q48" s="47"/>
      <c r="R48" s="46"/>
      <c r="S48" s="45"/>
      <c r="T48" s="44"/>
      <c r="U48" s="43"/>
      <c r="V48" s="42"/>
      <c r="W48" s="470"/>
      <c r="X48" s="471"/>
      <c r="Y48" s="2"/>
      <c r="Z48" s="2"/>
    </row>
    <row r="49" spans="1:26" ht="23.1" customHeight="1" x14ac:dyDescent="0.15">
      <c r="A49" s="32"/>
      <c r="B49" s="464"/>
      <c r="C49" s="465"/>
      <c r="D49" s="466"/>
      <c r="E49" s="464"/>
      <c r="F49" s="465"/>
      <c r="G49" s="466"/>
      <c r="H49" s="48"/>
      <c r="I49" s="464"/>
      <c r="J49" s="465"/>
      <c r="K49" s="466"/>
      <c r="L49" s="43"/>
      <c r="M49" s="47"/>
      <c r="N49" s="467"/>
      <c r="O49" s="468"/>
      <c r="P49" s="469"/>
      <c r="Q49" s="47"/>
      <c r="R49" s="46"/>
      <c r="S49" s="45"/>
      <c r="T49" s="44"/>
      <c r="U49" s="43"/>
      <c r="V49" s="42"/>
      <c r="W49" s="470"/>
      <c r="X49" s="471"/>
      <c r="Y49" s="2"/>
      <c r="Z49" s="2"/>
    </row>
    <row r="50" spans="1:26" ht="23.1" customHeight="1" x14ac:dyDescent="0.15">
      <c r="A50" s="32"/>
      <c r="B50" s="464"/>
      <c r="C50" s="465"/>
      <c r="D50" s="466"/>
      <c r="E50" s="464"/>
      <c r="F50" s="465"/>
      <c r="G50" s="466"/>
      <c r="H50" s="48"/>
      <c r="I50" s="464"/>
      <c r="J50" s="465"/>
      <c r="K50" s="466"/>
      <c r="L50" s="43"/>
      <c r="M50" s="47"/>
      <c r="N50" s="467"/>
      <c r="O50" s="468"/>
      <c r="P50" s="469"/>
      <c r="Q50" s="47"/>
      <c r="R50" s="46"/>
      <c r="S50" s="45"/>
      <c r="T50" s="44"/>
      <c r="U50" s="43"/>
      <c r="V50" s="42"/>
      <c r="W50" s="470"/>
      <c r="X50" s="471"/>
      <c r="Y50" s="2"/>
      <c r="Z50" s="2"/>
    </row>
    <row r="51" spans="1:26" ht="23.1" customHeight="1" x14ac:dyDescent="0.15">
      <c r="A51" s="32"/>
      <c r="B51" s="464"/>
      <c r="C51" s="465"/>
      <c r="D51" s="466"/>
      <c r="E51" s="464"/>
      <c r="F51" s="465"/>
      <c r="G51" s="466"/>
      <c r="H51" s="48"/>
      <c r="I51" s="464"/>
      <c r="J51" s="465"/>
      <c r="K51" s="466"/>
      <c r="L51" s="43"/>
      <c r="M51" s="47"/>
      <c r="N51" s="467"/>
      <c r="O51" s="468"/>
      <c r="P51" s="469"/>
      <c r="Q51" s="47"/>
      <c r="R51" s="46"/>
      <c r="S51" s="45"/>
      <c r="T51" s="44"/>
      <c r="U51" s="43"/>
      <c r="V51" s="42"/>
      <c r="W51" s="470"/>
      <c r="X51" s="471"/>
      <c r="Y51" s="2"/>
      <c r="Z51" s="2"/>
    </row>
    <row r="52" spans="1:26" ht="23.1" customHeight="1" x14ac:dyDescent="0.15">
      <c r="A52" s="32"/>
      <c r="B52" s="464"/>
      <c r="C52" s="465"/>
      <c r="D52" s="466"/>
      <c r="E52" s="464"/>
      <c r="F52" s="465"/>
      <c r="G52" s="466"/>
      <c r="H52" s="48"/>
      <c r="I52" s="464"/>
      <c r="J52" s="465"/>
      <c r="K52" s="466"/>
      <c r="L52" s="43"/>
      <c r="M52" s="47"/>
      <c r="N52" s="467"/>
      <c r="O52" s="468"/>
      <c r="P52" s="469"/>
      <c r="Q52" s="47"/>
      <c r="R52" s="46"/>
      <c r="S52" s="45"/>
      <c r="T52" s="44"/>
      <c r="U52" s="43"/>
      <c r="V52" s="42"/>
      <c r="W52" s="470"/>
      <c r="X52" s="471"/>
      <c r="Y52" s="2"/>
      <c r="Z52" s="2"/>
    </row>
    <row r="53" spans="1:26" ht="23.1" customHeight="1" x14ac:dyDescent="0.15">
      <c r="A53" s="32"/>
      <c r="B53" s="464"/>
      <c r="C53" s="465"/>
      <c r="D53" s="466"/>
      <c r="E53" s="464"/>
      <c r="F53" s="465"/>
      <c r="G53" s="466"/>
      <c r="H53" s="48"/>
      <c r="I53" s="464"/>
      <c r="J53" s="465"/>
      <c r="K53" s="466"/>
      <c r="L53" s="43"/>
      <c r="M53" s="47"/>
      <c r="N53" s="467"/>
      <c r="O53" s="468"/>
      <c r="P53" s="469"/>
      <c r="Q53" s="47"/>
      <c r="R53" s="46"/>
      <c r="S53" s="45"/>
      <c r="T53" s="44"/>
      <c r="U53" s="43"/>
      <c r="V53" s="42"/>
      <c r="W53" s="470"/>
      <c r="X53" s="471"/>
      <c r="Y53" s="2"/>
      <c r="Z53" s="2"/>
    </row>
    <row r="54" spans="1:26" ht="23.1" customHeight="1" x14ac:dyDescent="0.15">
      <c r="A54" s="32"/>
      <c r="B54" s="464"/>
      <c r="C54" s="465"/>
      <c r="D54" s="466"/>
      <c r="E54" s="464"/>
      <c r="F54" s="465"/>
      <c r="G54" s="466"/>
      <c r="H54" s="48"/>
      <c r="I54" s="464"/>
      <c r="J54" s="465"/>
      <c r="K54" s="466"/>
      <c r="L54" s="43"/>
      <c r="M54" s="47"/>
      <c r="N54" s="467"/>
      <c r="O54" s="468"/>
      <c r="P54" s="469"/>
      <c r="Q54" s="47"/>
      <c r="R54" s="46"/>
      <c r="S54" s="45"/>
      <c r="T54" s="44"/>
      <c r="U54" s="43"/>
      <c r="V54" s="42"/>
      <c r="W54" s="470"/>
      <c r="X54" s="471"/>
      <c r="Y54" s="2"/>
      <c r="Z54" s="2"/>
    </row>
    <row r="55" spans="1:26" ht="23.1" customHeight="1" x14ac:dyDescent="0.15">
      <c r="A55" s="32"/>
      <c r="B55" s="464"/>
      <c r="C55" s="465"/>
      <c r="D55" s="466"/>
      <c r="E55" s="464"/>
      <c r="F55" s="465"/>
      <c r="G55" s="466"/>
      <c r="H55" s="48"/>
      <c r="I55" s="464"/>
      <c r="J55" s="465"/>
      <c r="K55" s="466"/>
      <c r="L55" s="43"/>
      <c r="M55" s="47"/>
      <c r="N55" s="467"/>
      <c r="O55" s="468"/>
      <c r="P55" s="469"/>
      <c r="Q55" s="47"/>
      <c r="R55" s="46"/>
      <c r="S55" s="45"/>
      <c r="T55" s="44"/>
      <c r="U55" s="43"/>
      <c r="V55" s="42"/>
      <c r="W55" s="470"/>
      <c r="X55" s="471"/>
      <c r="Y55" s="2"/>
      <c r="Z55" s="2"/>
    </row>
    <row r="56" spans="1:26" ht="23.1" customHeight="1" x14ac:dyDescent="0.15">
      <c r="A56" s="32"/>
      <c r="B56" s="464"/>
      <c r="C56" s="465"/>
      <c r="D56" s="466"/>
      <c r="E56" s="464"/>
      <c r="F56" s="465"/>
      <c r="G56" s="466"/>
      <c r="H56" s="48"/>
      <c r="I56" s="464"/>
      <c r="J56" s="465"/>
      <c r="K56" s="466"/>
      <c r="L56" s="43"/>
      <c r="M56" s="47"/>
      <c r="N56" s="467"/>
      <c r="O56" s="468"/>
      <c r="P56" s="469"/>
      <c r="Q56" s="47"/>
      <c r="R56" s="46"/>
      <c r="S56" s="45"/>
      <c r="T56" s="44"/>
      <c r="U56" s="43"/>
      <c r="V56" s="42"/>
      <c r="W56" s="470"/>
      <c r="X56" s="471"/>
      <c r="Y56" s="2"/>
      <c r="Z56" s="2"/>
    </row>
    <row r="57" spans="1:26" ht="23.1" customHeight="1" x14ac:dyDescent="0.15">
      <c r="A57" s="32"/>
      <c r="B57" s="464"/>
      <c r="C57" s="465"/>
      <c r="D57" s="466"/>
      <c r="E57" s="464"/>
      <c r="F57" s="465"/>
      <c r="G57" s="466"/>
      <c r="H57" s="48"/>
      <c r="I57" s="464"/>
      <c r="J57" s="465"/>
      <c r="K57" s="466"/>
      <c r="L57" s="43"/>
      <c r="M57" s="47"/>
      <c r="N57" s="467"/>
      <c r="O57" s="468"/>
      <c r="P57" s="469"/>
      <c r="Q57" s="47"/>
      <c r="R57" s="46"/>
      <c r="S57" s="45"/>
      <c r="T57" s="44"/>
      <c r="U57" s="43"/>
      <c r="V57" s="42"/>
      <c r="W57" s="470"/>
      <c r="X57" s="471"/>
      <c r="Y57" s="2"/>
      <c r="Z57" s="2"/>
    </row>
    <row r="58" spans="1:26" ht="23.1" customHeight="1" x14ac:dyDescent="0.15">
      <c r="A58" s="32"/>
      <c r="B58" s="464"/>
      <c r="C58" s="465"/>
      <c r="D58" s="466"/>
      <c r="E58" s="464"/>
      <c r="F58" s="465"/>
      <c r="G58" s="466"/>
      <c r="H58" s="48"/>
      <c r="I58" s="464"/>
      <c r="J58" s="465"/>
      <c r="K58" s="466"/>
      <c r="L58" s="43"/>
      <c r="M58" s="47"/>
      <c r="N58" s="467"/>
      <c r="O58" s="468"/>
      <c r="P58" s="469"/>
      <c r="Q58" s="47"/>
      <c r="R58" s="46"/>
      <c r="S58" s="45"/>
      <c r="T58" s="44"/>
      <c r="U58" s="43"/>
      <c r="V58" s="42"/>
      <c r="W58" s="470"/>
      <c r="X58" s="471"/>
      <c r="Y58" s="2"/>
      <c r="Z58" s="2"/>
    </row>
    <row r="59" spans="1:26" ht="23.1" customHeight="1" x14ac:dyDescent="0.15">
      <c r="A59" s="40" t="s">
        <v>126</v>
      </c>
      <c r="B59" s="38" t="s">
        <v>376</v>
      </c>
      <c r="C59" s="39"/>
      <c r="D59" s="34"/>
      <c r="E59" s="34"/>
      <c r="F59" s="34"/>
      <c r="G59" s="34"/>
      <c r="H59" s="34"/>
      <c r="I59" s="34"/>
      <c r="J59" s="34"/>
      <c r="K59" s="36"/>
      <c r="L59" s="36"/>
      <c r="M59" s="36"/>
      <c r="N59" s="32"/>
      <c r="O59" s="32"/>
      <c r="P59" s="32"/>
      <c r="Q59" s="32"/>
      <c r="R59" s="29"/>
      <c r="S59" s="29"/>
      <c r="T59" s="29"/>
      <c r="U59" s="29"/>
      <c r="V59" s="29"/>
      <c r="W59" s="29"/>
      <c r="X59" s="29"/>
    </row>
    <row r="60" spans="1:26" ht="23.1" customHeight="1" x14ac:dyDescent="0.15">
      <c r="A60" s="32"/>
      <c r="B60" s="38" t="s">
        <v>377</v>
      </c>
      <c r="C60" s="39"/>
      <c r="D60" s="34"/>
      <c r="E60" s="34"/>
      <c r="F60" s="34"/>
      <c r="G60" s="34"/>
      <c r="H60" s="34"/>
      <c r="I60" s="34"/>
      <c r="J60" s="34"/>
      <c r="K60" s="36"/>
      <c r="L60" s="36"/>
      <c r="M60" s="36"/>
      <c r="N60" s="32"/>
      <c r="O60" s="32"/>
      <c r="P60" s="32"/>
      <c r="Q60" s="32"/>
      <c r="R60" s="29"/>
      <c r="S60" s="29"/>
      <c r="T60" s="29"/>
      <c r="U60" s="29"/>
      <c r="V60" s="29"/>
      <c r="W60" s="29"/>
      <c r="X60" s="29"/>
    </row>
    <row r="61" spans="1:26" ht="23.1" customHeight="1" x14ac:dyDescent="0.15">
      <c r="A61" s="32"/>
      <c r="B61" s="38" t="s">
        <v>378</v>
      </c>
      <c r="C61" s="39"/>
      <c r="D61" s="34"/>
      <c r="E61" s="34"/>
      <c r="F61" s="34"/>
      <c r="G61" s="34"/>
      <c r="H61" s="34"/>
      <c r="I61" s="34"/>
      <c r="J61" s="34"/>
      <c r="K61" s="36"/>
      <c r="L61" s="36"/>
      <c r="M61" s="36"/>
      <c r="N61" s="32"/>
      <c r="O61" s="32"/>
      <c r="P61" s="32"/>
      <c r="Q61" s="32"/>
      <c r="R61" s="29"/>
      <c r="S61" s="29"/>
      <c r="T61" s="29"/>
      <c r="U61" s="29"/>
      <c r="V61" s="29"/>
      <c r="W61" s="29"/>
      <c r="X61" s="29"/>
    </row>
    <row r="62" spans="1:26" ht="23.1" customHeight="1" x14ac:dyDescent="0.15">
      <c r="A62" s="32"/>
      <c r="B62" s="34" t="s">
        <v>125</v>
      </c>
      <c r="C62" s="34"/>
      <c r="D62" s="34"/>
      <c r="E62" s="34"/>
      <c r="F62" s="34"/>
      <c r="G62" s="34"/>
      <c r="H62" s="34"/>
      <c r="I62" s="34"/>
      <c r="J62" s="34"/>
      <c r="K62" s="36"/>
      <c r="L62" s="36"/>
      <c r="M62" s="36"/>
      <c r="N62" s="32"/>
      <c r="O62" s="32"/>
      <c r="P62" s="32"/>
      <c r="Q62" s="32"/>
      <c r="R62" s="29"/>
      <c r="S62" s="29"/>
      <c r="T62" s="29"/>
      <c r="U62" s="29"/>
      <c r="V62" s="29"/>
      <c r="W62" s="29"/>
      <c r="X62" s="29"/>
    </row>
    <row r="63" spans="1:26" ht="23.1" customHeight="1" x14ac:dyDescent="0.15">
      <c r="A63" s="32"/>
      <c r="B63" s="38" t="s">
        <v>379</v>
      </c>
      <c r="C63" s="37"/>
      <c r="D63" s="37"/>
      <c r="E63" s="37"/>
      <c r="F63" s="37"/>
      <c r="G63" s="37"/>
      <c r="H63" s="37"/>
      <c r="I63" s="37"/>
      <c r="J63" s="37"/>
      <c r="K63" s="36"/>
      <c r="L63" s="36"/>
      <c r="M63" s="36"/>
      <c r="N63" s="32"/>
      <c r="O63" s="32"/>
      <c r="P63" s="32"/>
      <c r="Q63" s="32"/>
      <c r="R63" s="29"/>
      <c r="S63" s="29"/>
      <c r="T63" s="29"/>
      <c r="U63" s="29"/>
      <c r="V63" s="29"/>
      <c r="W63" s="29"/>
      <c r="X63" s="29"/>
    </row>
    <row r="64" spans="1:26" ht="23.1" customHeight="1" x14ac:dyDescent="0.15">
      <c r="A64" s="32"/>
      <c r="B64" s="35" t="s">
        <v>124</v>
      </c>
      <c r="D64" s="30"/>
      <c r="E64" s="30"/>
      <c r="F64" s="30"/>
      <c r="G64" s="30"/>
      <c r="H64" s="30"/>
      <c r="I64" s="30"/>
      <c r="J64" s="30"/>
      <c r="K64" s="30"/>
      <c r="L64" s="30"/>
      <c r="M64" s="30"/>
      <c r="N64" s="32"/>
      <c r="O64" s="32"/>
      <c r="P64" s="32"/>
      <c r="Q64" s="32"/>
      <c r="R64" s="29"/>
      <c r="S64" s="29"/>
      <c r="T64" s="29"/>
      <c r="U64" s="29"/>
      <c r="V64" s="29"/>
      <c r="W64" s="29"/>
      <c r="X64" s="29"/>
    </row>
    <row r="65" spans="2:26" ht="23.1" customHeight="1" x14ac:dyDescent="0.15">
      <c r="B65" s="34" t="s">
        <v>380</v>
      </c>
      <c r="D65" s="30"/>
      <c r="E65" s="30"/>
      <c r="F65" s="30"/>
      <c r="G65" s="30"/>
      <c r="H65" s="30"/>
      <c r="I65" s="30"/>
      <c r="J65" s="30"/>
      <c r="K65" s="30"/>
      <c r="L65" s="30"/>
      <c r="M65" s="30"/>
    </row>
    <row r="66" spans="2:26" ht="23.1" customHeight="1" x14ac:dyDescent="0.15">
      <c r="B66" s="33" t="s">
        <v>123</v>
      </c>
    </row>
    <row r="67" spans="2:26" ht="23.1" customHeight="1" x14ac:dyDescent="0.15"/>
    <row r="68" spans="2:26" ht="23.1" customHeight="1" x14ac:dyDescent="0.15"/>
    <row r="69" spans="2:26" ht="23.1" customHeight="1" x14ac:dyDescent="0.15">
      <c r="C69" s="32"/>
      <c r="P69" s="32"/>
      <c r="Q69" s="32"/>
      <c r="R69" s="32"/>
      <c r="S69" s="32"/>
      <c r="T69" s="29"/>
      <c r="U69" s="29"/>
      <c r="V69" s="29"/>
      <c r="W69" s="29"/>
      <c r="X69" s="29"/>
      <c r="Y69" s="29"/>
      <c r="Z69" s="29"/>
    </row>
    <row r="70" spans="2:26" ht="23.1" customHeight="1" x14ac:dyDescent="0.15">
      <c r="C70" s="32"/>
      <c r="P70" s="32"/>
      <c r="Q70" s="32"/>
      <c r="R70" s="32"/>
      <c r="S70" s="32"/>
      <c r="T70" s="29"/>
      <c r="U70" s="29"/>
      <c r="V70" s="29"/>
      <c r="W70" s="29"/>
      <c r="X70" s="29"/>
      <c r="Y70" s="29"/>
      <c r="Z70" s="29"/>
    </row>
    <row r="71" spans="2:26" ht="23.1" customHeight="1" x14ac:dyDescent="0.15">
      <c r="C71" s="32"/>
      <c r="P71" s="30"/>
      <c r="Q71" s="30"/>
      <c r="R71" s="30"/>
      <c r="W71" s="29"/>
      <c r="X71" s="29"/>
      <c r="Y71" s="29"/>
      <c r="Z71" s="29"/>
    </row>
    <row r="72" spans="2:26" ht="23.1" customHeight="1" x14ac:dyDescent="0.15">
      <c r="C72" s="32"/>
      <c r="P72" s="30"/>
      <c r="Q72" s="30"/>
      <c r="R72" s="30"/>
      <c r="W72" s="29"/>
      <c r="X72" s="29"/>
      <c r="Y72" s="29"/>
      <c r="Z72" s="29"/>
    </row>
    <row r="73" spans="2:26" ht="23.1" customHeight="1" x14ac:dyDescent="0.15">
      <c r="C73" s="32"/>
      <c r="D73" s="31"/>
      <c r="E73" s="1"/>
      <c r="F73" s="30"/>
      <c r="G73" s="30"/>
      <c r="H73" s="30"/>
      <c r="I73" s="30"/>
      <c r="J73" s="30"/>
      <c r="K73" s="30"/>
      <c r="L73" s="30"/>
      <c r="M73" s="30"/>
      <c r="N73" s="30"/>
      <c r="O73" s="30"/>
      <c r="P73" s="30"/>
      <c r="Q73" s="30"/>
      <c r="R73" s="30"/>
      <c r="W73" s="29"/>
      <c r="X73" s="29"/>
      <c r="Y73" s="29"/>
      <c r="Z73" s="29"/>
    </row>
    <row r="74" spans="2:26" ht="23.1" customHeight="1" x14ac:dyDescent="0.15"/>
    <row r="75" spans="2:26" ht="23.1" customHeight="1" x14ac:dyDescent="0.15"/>
    <row r="76" spans="2:26" ht="23.1" customHeight="1" x14ac:dyDescent="0.15"/>
    <row r="77" spans="2:26" ht="23.1" customHeight="1" x14ac:dyDescent="0.15"/>
    <row r="78" spans="2:26" ht="23.1" customHeight="1" x14ac:dyDescent="0.15"/>
    <row r="79" spans="2:26" ht="23.1" customHeight="1" x14ac:dyDescent="0.15"/>
    <row r="80" spans="2:26" ht="23.1" customHeight="1" x14ac:dyDescent="0.15"/>
    <row r="81" ht="23.1" customHeight="1" x14ac:dyDescent="0.15"/>
    <row r="82" ht="23.1" customHeight="1" x14ac:dyDescent="0.15"/>
    <row r="83" ht="23.1" customHeight="1" x14ac:dyDescent="0.15"/>
    <row r="84" ht="23.1" customHeight="1" x14ac:dyDescent="0.15"/>
    <row r="85" ht="23.1" customHeight="1" x14ac:dyDescent="0.15"/>
    <row r="86" ht="23.1" customHeight="1" x14ac:dyDescent="0.15"/>
    <row r="87" ht="23.1" customHeight="1" x14ac:dyDescent="0.15"/>
    <row r="88" ht="23.1" customHeight="1" x14ac:dyDescent="0.15"/>
    <row r="89" ht="23.1" customHeight="1" x14ac:dyDescent="0.15"/>
    <row r="90" ht="23.1" customHeight="1" x14ac:dyDescent="0.15"/>
    <row r="91" ht="23.1" customHeight="1" x14ac:dyDescent="0.15"/>
    <row r="92" ht="23.1" customHeight="1" x14ac:dyDescent="0.15"/>
    <row r="93" ht="23.1" customHeight="1" x14ac:dyDescent="0.15"/>
    <row r="94" ht="23.1" customHeight="1" x14ac:dyDescent="0.15"/>
    <row r="95" ht="23.1" customHeight="1" x14ac:dyDescent="0.15"/>
    <row r="96" ht="23.1" customHeight="1" x14ac:dyDescent="0.15"/>
    <row r="97" ht="23.1" customHeight="1" x14ac:dyDescent="0.15"/>
    <row r="98" ht="23.1" customHeight="1" x14ac:dyDescent="0.15"/>
    <row r="99" ht="23.1" customHeight="1" x14ac:dyDescent="0.15"/>
    <row r="100" ht="23.1" customHeight="1" x14ac:dyDescent="0.15"/>
    <row r="101" ht="23.1" customHeight="1" x14ac:dyDescent="0.15"/>
    <row r="102" ht="23.1" customHeight="1" x14ac:dyDescent="0.15"/>
    <row r="103" ht="23.1" customHeight="1" x14ac:dyDescent="0.15"/>
    <row r="104" ht="23.1" customHeight="1" x14ac:dyDescent="0.15"/>
    <row r="105" ht="23.1" customHeight="1" x14ac:dyDescent="0.15"/>
    <row r="106" ht="23.1" customHeight="1" x14ac:dyDescent="0.15"/>
    <row r="107" ht="23.1" customHeight="1" x14ac:dyDescent="0.15"/>
    <row r="108" ht="23.1" customHeight="1" x14ac:dyDescent="0.15"/>
    <row r="109" ht="23.1" customHeight="1" x14ac:dyDescent="0.15"/>
    <row r="110" ht="23.1" customHeight="1" x14ac:dyDescent="0.15"/>
    <row r="111" ht="23.1" customHeight="1" x14ac:dyDescent="0.15"/>
    <row r="112" ht="23.1" customHeight="1" x14ac:dyDescent="0.15"/>
    <row r="113" ht="23.1" customHeight="1" x14ac:dyDescent="0.15"/>
    <row r="114" ht="23.1" customHeight="1" x14ac:dyDescent="0.15"/>
    <row r="115" ht="23.1" customHeight="1" x14ac:dyDescent="0.15"/>
    <row r="116" ht="23.1" customHeight="1" x14ac:dyDescent="0.15"/>
    <row r="117" ht="23.1" customHeight="1" x14ac:dyDescent="0.15"/>
    <row r="118" ht="23.1" customHeight="1" x14ac:dyDescent="0.15"/>
    <row r="119" ht="23.1" customHeight="1" x14ac:dyDescent="0.15"/>
    <row r="120" ht="23.1" customHeight="1" x14ac:dyDescent="0.15"/>
    <row r="121" ht="23.1" customHeight="1" x14ac:dyDescent="0.15"/>
    <row r="122" ht="23.1" customHeight="1" x14ac:dyDescent="0.15"/>
    <row r="123" ht="23.1" customHeight="1" x14ac:dyDescent="0.15"/>
    <row r="124" ht="23.1" customHeight="1" x14ac:dyDescent="0.15"/>
    <row r="125" ht="23.1" customHeight="1" x14ac:dyDescent="0.15"/>
    <row r="126" ht="23.1" customHeight="1" x14ac:dyDescent="0.15"/>
    <row r="127" ht="23.1" customHeight="1" x14ac:dyDescent="0.15"/>
    <row r="128" ht="23.1" customHeight="1" x14ac:dyDescent="0.15"/>
    <row r="129" ht="23.1" customHeight="1" x14ac:dyDescent="0.15"/>
    <row r="130" ht="23.1" customHeight="1" x14ac:dyDescent="0.15"/>
    <row r="131" ht="23.1" customHeight="1" x14ac:dyDescent="0.15"/>
    <row r="132" ht="23.1" customHeight="1" x14ac:dyDescent="0.15"/>
    <row r="133" ht="23.1" customHeight="1" x14ac:dyDescent="0.15"/>
    <row r="134" ht="23.1" customHeight="1" x14ac:dyDescent="0.15"/>
    <row r="135" ht="23.1" customHeight="1" x14ac:dyDescent="0.15"/>
    <row r="136" ht="23.1" customHeight="1" x14ac:dyDescent="0.15"/>
    <row r="137" ht="23.1" customHeight="1" x14ac:dyDescent="0.15"/>
    <row r="138" ht="23.1" customHeight="1" x14ac:dyDescent="0.15"/>
    <row r="139" ht="23.1" customHeight="1" x14ac:dyDescent="0.15"/>
    <row r="140" ht="23.1" customHeight="1" x14ac:dyDescent="0.15"/>
    <row r="141" ht="23.1" customHeight="1" x14ac:dyDescent="0.15"/>
    <row r="142" ht="23.1" customHeight="1" x14ac:dyDescent="0.15"/>
    <row r="143" ht="23.1" customHeight="1" x14ac:dyDescent="0.15"/>
    <row r="144" ht="23.1" customHeight="1" x14ac:dyDescent="0.15"/>
    <row r="145" ht="23.1" customHeight="1" x14ac:dyDescent="0.15"/>
    <row r="146" ht="23.1" customHeight="1" x14ac:dyDescent="0.15"/>
    <row r="147" ht="23.1" customHeight="1" x14ac:dyDescent="0.15"/>
    <row r="148" ht="23.1" customHeight="1" x14ac:dyDescent="0.15"/>
    <row r="149" ht="23.1" customHeight="1" x14ac:dyDescent="0.15"/>
    <row r="150" ht="23.1" customHeight="1" x14ac:dyDescent="0.15"/>
    <row r="151" ht="23.1" customHeight="1" x14ac:dyDescent="0.15"/>
    <row r="152" ht="23.1" customHeight="1" x14ac:dyDescent="0.15"/>
    <row r="153" ht="23.1" customHeight="1" x14ac:dyDescent="0.15"/>
    <row r="154" ht="23.1" customHeight="1" x14ac:dyDescent="0.15"/>
    <row r="155" ht="23.1" customHeight="1" x14ac:dyDescent="0.15"/>
    <row r="156" ht="23.1" customHeight="1" x14ac:dyDescent="0.15"/>
    <row r="157" ht="23.1" customHeight="1" x14ac:dyDescent="0.15"/>
    <row r="158" ht="23.1" customHeight="1" x14ac:dyDescent="0.15"/>
    <row r="159" ht="23.1" customHeight="1" x14ac:dyDescent="0.15"/>
    <row r="160" ht="23.1" customHeight="1" x14ac:dyDescent="0.15"/>
    <row r="161" ht="23.1" customHeight="1" x14ac:dyDescent="0.15"/>
    <row r="162" ht="23.1" customHeight="1" x14ac:dyDescent="0.15"/>
    <row r="163" ht="23.1" customHeight="1" x14ac:dyDescent="0.15"/>
    <row r="164" ht="23.1" customHeight="1" x14ac:dyDescent="0.15"/>
    <row r="165" ht="23.1" customHeight="1" x14ac:dyDescent="0.15"/>
    <row r="166" ht="23.1" customHeight="1" x14ac:dyDescent="0.15"/>
    <row r="167" ht="23.1" customHeight="1" x14ac:dyDescent="0.15"/>
    <row r="168" ht="23.1" customHeight="1" x14ac:dyDescent="0.15"/>
    <row r="169" ht="23.1" customHeight="1" x14ac:dyDescent="0.15"/>
    <row r="170" ht="23.1" customHeight="1" x14ac:dyDescent="0.15"/>
    <row r="171" ht="23.1" customHeight="1" x14ac:dyDescent="0.15"/>
    <row r="172" ht="23.1" customHeight="1" x14ac:dyDescent="0.15"/>
    <row r="173" ht="23.1" customHeight="1" x14ac:dyDescent="0.15"/>
    <row r="174" ht="23.1" customHeight="1" x14ac:dyDescent="0.15"/>
    <row r="175" ht="23.1" customHeight="1" x14ac:dyDescent="0.15"/>
    <row r="176" ht="23.1" customHeight="1" x14ac:dyDescent="0.15"/>
    <row r="177" ht="23.1" customHeight="1" x14ac:dyDescent="0.15"/>
    <row r="178" ht="23.1" customHeight="1" x14ac:dyDescent="0.15"/>
    <row r="179" ht="23.1" customHeight="1" x14ac:dyDescent="0.15"/>
    <row r="180" ht="23.1" customHeight="1" x14ac:dyDescent="0.15"/>
    <row r="181" ht="23.1" customHeight="1" x14ac:dyDescent="0.15"/>
    <row r="182" ht="23.1" customHeight="1" x14ac:dyDescent="0.15"/>
    <row r="183" ht="23.1" customHeight="1" x14ac:dyDescent="0.15"/>
    <row r="184" ht="23.1" customHeight="1" x14ac:dyDescent="0.15"/>
    <row r="185" ht="23.1" customHeight="1" x14ac:dyDescent="0.15"/>
    <row r="186" ht="23.1" customHeight="1" x14ac:dyDescent="0.15"/>
    <row r="187" ht="23.1" customHeight="1" x14ac:dyDescent="0.15"/>
    <row r="188" ht="23.1" customHeight="1" x14ac:dyDescent="0.15"/>
    <row r="189" ht="23.1" customHeight="1" x14ac:dyDescent="0.15"/>
    <row r="190" ht="23.1" customHeight="1" x14ac:dyDescent="0.15"/>
    <row r="191" ht="23.1" customHeight="1" x14ac:dyDescent="0.15"/>
    <row r="192" ht="23.1" customHeight="1" x14ac:dyDescent="0.15"/>
    <row r="193" ht="23.1" customHeight="1" x14ac:dyDescent="0.15"/>
    <row r="194" ht="23.1" customHeight="1" x14ac:dyDescent="0.15"/>
    <row r="195" ht="23.1" customHeight="1" x14ac:dyDescent="0.15"/>
    <row r="196" ht="23.1" customHeight="1" x14ac:dyDescent="0.15"/>
    <row r="197" ht="23.1" customHeight="1" x14ac:dyDescent="0.15"/>
    <row r="198" ht="23.1" customHeight="1" x14ac:dyDescent="0.15"/>
    <row r="199" ht="23.1" customHeight="1" x14ac:dyDescent="0.15"/>
    <row r="200" ht="23.1" customHeight="1" x14ac:dyDescent="0.15"/>
    <row r="201" ht="23.1" customHeight="1" x14ac:dyDescent="0.15"/>
    <row r="202" ht="23.1" customHeight="1" x14ac:dyDescent="0.15"/>
    <row r="203" ht="23.1" customHeight="1" x14ac:dyDescent="0.15"/>
    <row r="204" ht="23.1" customHeight="1" x14ac:dyDescent="0.15"/>
    <row r="205" ht="23.1" customHeight="1" x14ac:dyDescent="0.15"/>
    <row r="206" ht="23.1" customHeight="1" x14ac:dyDescent="0.15"/>
    <row r="207" ht="23.1" customHeight="1" x14ac:dyDescent="0.15"/>
    <row r="208" ht="23.1" customHeight="1" x14ac:dyDescent="0.15"/>
    <row r="209" ht="23.1" customHeight="1" x14ac:dyDescent="0.15"/>
    <row r="210" ht="23.1" customHeight="1" x14ac:dyDescent="0.15"/>
    <row r="211" ht="23.1" customHeight="1" x14ac:dyDescent="0.15"/>
    <row r="212" ht="23.1" customHeight="1" x14ac:dyDescent="0.15"/>
    <row r="213" ht="23.1" customHeight="1" x14ac:dyDescent="0.15"/>
    <row r="214" ht="23.1" customHeight="1" x14ac:dyDescent="0.15"/>
    <row r="215" ht="23.1" customHeight="1" x14ac:dyDescent="0.15"/>
    <row r="216" ht="23.1" customHeight="1" x14ac:dyDescent="0.15"/>
    <row r="217" ht="23.1" customHeight="1" x14ac:dyDescent="0.15"/>
    <row r="218" ht="23.1" customHeight="1" x14ac:dyDescent="0.15"/>
  </sheetData>
  <mergeCells count="171">
    <mergeCell ref="F6:H6"/>
    <mergeCell ref="I6:L6"/>
    <mergeCell ref="M6:N6"/>
    <mergeCell ref="O6:R6"/>
    <mergeCell ref="S6:U6"/>
    <mergeCell ref="V6:X6"/>
    <mergeCell ref="T2:X2"/>
    <mergeCell ref="A3:A19"/>
    <mergeCell ref="B3:B10"/>
    <mergeCell ref="C3:E3"/>
    <mergeCell ref="F3:X3"/>
    <mergeCell ref="C4:E4"/>
    <mergeCell ref="F4:X4"/>
    <mergeCell ref="C5:E5"/>
    <mergeCell ref="F5:X5"/>
    <mergeCell ref="C6:E10"/>
    <mergeCell ref="F8:H8"/>
    <mergeCell ref="I8:L8"/>
    <mergeCell ref="M8:N8"/>
    <mergeCell ref="O8:R8"/>
    <mergeCell ref="S8:U8"/>
    <mergeCell ref="V8:X8"/>
    <mergeCell ref="F7:H7"/>
    <mergeCell ref="I7:L7"/>
    <mergeCell ref="M7:N7"/>
    <mergeCell ref="O7:R7"/>
    <mergeCell ref="S7:U7"/>
    <mergeCell ref="V7:X7"/>
    <mergeCell ref="F10:H10"/>
    <mergeCell ref="I10:L10"/>
    <mergeCell ref="M10:N10"/>
    <mergeCell ref="O10:R10"/>
    <mergeCell ref="S10:U10"/>
    <mergeCell ref="V10:X10"/>
    <mergeCell ref="F9:H9"/>
    <mergeCell ref="I9:L9"/>
    <mergeCell ref="M9:N9"/>
    <mergeCell ref="O9:R9"/>
    <mergeCell ref="S9:U9"/>
    <mergeCell ref="V9:X9"/>
    <mergeCell ref="B11:B19"/>
    <mergeCell ref="C11:E11"/>
    <mergeCell ref="F11:M11"/>
    <mergeCell ref="N11:O11"/>
    <mergeCell ref="Q11:R11"/>
    <mergeCell ref="T11:U11"/>
    <mergeCell ref="C14:E16"/>
    <mergeCell ref="F14:H14"/>
    <mergeCell ref="M16:N16"/>
    <mergeCell ref="S16:T16"/>
    <mergeCell ref="F19:H19"/>
    <mergeCell ref="I18:O18"/>
    <mergeCell ref="P18:R18"/>
    <mergeCell ref="S18:X18"/>
    <mergeCell ref="V11:W11"/>
    <mergeCell ref="C12:E12"/>
    <mergeCell ref="F12:H12"/>
    <mergeCell ref="I12:X12"/>
    <mergeCell ref="C13:E13"/>
    <mergeCell ref="F13:O13"/>
    <mergeCell ref="P13:R13"/>
    <mergeCell ref="S13:X13"/>
    <mergeCell ref="I19:O19"/>
    <mergeCell ref="P19:R19"/>
    <mergeCell ref="S19:X19"/>
    <mergeCell ref="C22:E22"/>
    <mergeCell ref="F22:O22"/>
    <mergeCell ref="P22:Q22"/>
    <mergeCell ref="R22:X22"/>
    <mergeCell ref="C23:E24"/>
    <mergeCell ref="F23:H23"/>
    <mergeCell ref="C17:E19"/>
    <mergeCell ref="F17:H17"/>
    <mergeCell ref="I17:O17"/>
    <mergeCell ref="P17:R17"/>
    <mergeCell ref="S17:X17"/>
    <mergeCell ref="F18:H18"/>
    <mergeCell ref="F30:Q30"/>
    <mergeCell ref="C31:E31"/>
    <mergeCell ref="F31:X31"/>
    <mergeCell ref="C32:E32"/>
    <mergeCell ref="F32:X32"/>
    <mergeCell ref="T44:X44"/>
    <mergeCell ref="C27:E27"/>
    <mergeCell ref="F27:X27"/>
    <mergeCell ref="B28:B32"/>
    <mergeCell ref="C28:E28"/>
    <mergeCell ref="F28:O28"/>
    <mergeCell ref="P28:Q28"/>
    <mergeCell ref="R28:X28"/>
    <mergeCell ref="C29:E30"/>
    <mergeCell ref="F29:H29"/>
    <mergeCell ref="I29:X29"/>
    <mergeCell ref="B22:B27"/>
    <mergeCell ref="F24:Q24"/>
    <mergeCell ref="C25:E25"/>
    <mergeCell ref="F25:X25"/>
    <mergeCell ref="C26:E26"/>
    <mergeCell ref="F26:X26"/>
    <mergeCell ref="I23:X23"/>
    <mergeCell ref="N45:P46"/>
    <mergeCell ref="Q45:Q46"/>
    <mergeCell ref="U45:V45"/>
    <mergeCell ref="W45:X46"/>
    <mergeCell ref="L45:L46"/>
    <mergeCell ref="Y45:Y46"/>
    <mergeCell ref="B47:D47"/>
    <mergeCell ref="E47:G47"/>
    <mergeCell ref="I47:K47"/>
    <mergeCell ref="N47:P47"/>
    <mergeCell ref="W47:X47"/>
    <mergeCell ref="B45:D46"/>
    <mergeCell ref="E45:G46"/>
    <mergeCell ref="H45:H46"/>
    <mergeCell ref="I45:K46"/>
    <mergeCell ref="M45:M46"/>
    <mergeCell ref="B48:D48"/>
    <mergeCell ref="E48:G48"/>
    <mergeCell ref="I48:K48"/>
    <mergeCell ref="N48:P48"/>
    <mergeCell ref="W48:X48"/>
    <mergeCell ref="B49:D49"/>
    <mergeCell ref="E49:G49"/>
    <mergeCell ref="I49:K49"/>
    <mergeCell ref="N49:P49"/>
    <mergeCell ref="W49:X49"/>
    <mergeCell ref="B50:D50"/>
    <mergeCell ref="E50:G50"/>
    <mergeCell ref="I50:K50"/>
    <mergeCell ref="N50:P50"/>
    <mergeCell ref="W50:X50"/>
    <mergeCell ref="B51:D51"/>
    <mergeCell ref="E51:G51"/>
    <mergeCell ref="I51:K51"/>
    <mergeCell ref="N51:P51"/>
    <mergeCell ref="W51:X51"/>
    <mergeCell ref="B52:D52"/>
    <mergeCell ref="E52:G52"/>
    <mergeCell ref="I52:K52"/>
    <mergeCell ref="N52:P52"/>
    <mergeCell ref="W52:X52"/>
    <mergeCell ref="B53:D53"/>
    <mergeCell ref="E53:G53"/>
    <mergeCell ref="I53:K53"/>
    <mergeCell ref="N53:P53"/>
    <mergeCell ref="W53:X53"/>
    <mergeCell ref="B54:D54"/>
    <mergeCell ref="E54:G54"/>
    <mergeCell ref="I54:K54"/>
    <mergeCell ref="N54:P54"/>
    <mergeCell ref="W54:X54"/>
    <mergeCell ref="B55:D55"/>
    <mergeCell ref="E55:G55"/>
    <mergeCell ref="I55:K55"/>
    <mergeCell ref="N55:P55"/>
    <mergeCell ref="W55:X55"/>
    <mergeCell ref="B58:D58"/>
    <mergeCell ref="E58:G58"/>
    <mergeCell ref="I58:K58"/>
    <mergeCell ref="N58:P58"/>
    <mergeCell ref="W58:X58"/>
    <mergeCell ref="B56:D56"/>
    <mergeCell ref="E56:G56"/>
    <mergeCell ref="I56:K56"/>
    <mergeCell ref="N56:P56"/>
    <mergeCell ref="W56:X56"/>
    <mergeCell ref="B57:D57"/>
    <mergeCell ref="E57:G57"/>
    <mergeCell ref="I57:K57"/>
    <mergeCell ref="N57:P57"/>
    <mergeCell ref="W57:X57"/>
  </mergeCells>
  <phoneticPr fontId="2"/>
  <pageMargins left="0.51181102362204722" right="0.59055118110236227" top="0.6692913385826772" bottom="0.43307086614173229" header="0.51181102362204722" footer="0.19685039370078741"/>
  <pageSetup paperSize="9" scale="97" orientation="landscape" r:id="rId1"/>
  <headerFooter alignWithMargins="0">
    <oddFooter xml:space="preserve">&amp;R&amp;P / &amp;N </oddFooter>
  </headerFooter>
  <rowBreaks count="2" manualBreakCount="2">
    <brk id="21" max="23" man="1"/>
    <brk id="42"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C40"/>
  <sheetViews>
    <sheetView showZeros="0" view="pageBreakPreview" topLeftCell="A19" zoomScaleNormal="75" zoomScaleSheetLayoutView="100" workbookViewId="0">
      <selection activeCell="B37" sqref="B37"/>
    </sheetView>
  </sheetViews>
  <sheetFormatPr defaultRowHeight="13.5" x14ac:dyDescent="0.15"/>
  <cols>
    <col min="1" max="1" width="4.875" style="88" customWidth="1"/>
    <col min="2" max="2" width="9.75" style="88" customWidth="1"/>
    <col min="3" max="57" width="2.25" style="88" customWidth="1"/>
    <col min="58" max="16384" width="9" style="88"/>
  </cols>
  <sheetData>
    <row r="1" spans="1:55" s="1" customFormat="1" ht="18.75" customHeight="1" x14ac:dyDescent="0.15">
      <c r="A1" s="158" t="s">
        <v>254</v>
      </c>
      <c r="B1" s="151"/>
      <c r="C1" s="151"/>
      <c r="D1" s="151"/>
      <c r="E1" s="151"/>
      <c r="F1" s="151"/>
      <c r="G1" s="151"/>
      <c r="H1" s="151"/>
      <c r="I1" s="151"/>
      <c r="J1" s="151"/>
      <c r="K1" s="151"/>
      <c r="L1" s="151"/>
      <c r="M1" s="151"/>
      <c r="N1" s="151"/>
      <c r="O1" s="151"/>
      <c r="P1" s="151"/>
      <c r="Q1" s="32"/>
      <c r="R1" s="29"/>
      <c r="S1" s="29"/>
      <c r="T1" s="29"/>
      <c r="U1" s="29"/>
      <c r="V1" s="29"/>
    </row>
    <row r="2" spans="1:55" s="1" customFormat="1" ht="23.1" customHeight="1" x14ac:dyDescent="0.15">
      <c r="A2" s="153"/>
      <c r="B2" s="613"/>
      <c r="C2" s="614"/>
      <c r="D2" s="615"/>
      <c r="E2" s="616" t="s">
        <v>253</v>
      </c>
      <c r="F2" s="617"/>
      <c r="G2" s="621"/>
      <c r="H2" s="616" t="s">
        <v>252</v>
      </c>
      <c r="I2" s="617"/>
      <c r="J2" s="621"/>
      <c r="K2" s="616" t="s">
        <v>251</v>
      </c>
      <c r="L2" s="617"/>
      <c r="M2" s="621"/>
      <c r="N2" s="616" t="s">
        <v>250</v>
      </c>
      <c r="O2" s="617"/>
      <c r="P2" s="621"/>
      <c r="Q2" s="616" t="s">
        <v>249</v>
      </c>
      <c r="R2" s="617"/>
      <c r="S2" s="621"/>
      <c r="T2" s="616" t="s">
        <v>248</v>
      </c>
      <c r="U2" s="617"/>
      <c r="V2" s="621"/>
      <c r="W2" s="616" t="s">
        <v>247</v>
      </c>
      <c r="X2" s="617"/>
      <c r="Y2" s="621"/>
      <c r="Z2" s="616" t="s">
        <v>246</v>
      </c>
      <c r="AA2" s="617"/>
      <c r="AB2" s="621"/>
      <c r="AC2" s="616" t="s">
        <v>245</v>
      </c>
      <c r="AD2" s="617"/>
      <c r="AE2" s="621"/>
      <c r="AF2" s="616" t="s">
        <v>244</v>
      </c>
      <c r="AG2" s="617"/>
      <c r="AH2" s="621"/>
      <c r="AI2" s="616" t="s">
        <v>243</v>
      </c>
      <c r="AJ2" s="617"/>
      <c r="AK2" s="621"/>
      <c r="AL2" s="616" t="s">
        <v>242</v>
      </c>
      <c r="AM2" s="617"/>
      <c r="AN2" s="617"/>
      <c r="AO2" s="536" t="s">
        <v>241</v>
      </c>
      <c r="AP2" s="540"/>
      <c r="AQ2" s="540"/>
      <c r="AR2" s="540"/>
      <c r="AS2" s="537"/>
      <c r="AT2" s="618" t="s">
        <v>240</v>
      </c>
      <c r="AU2" s="619"/>
      <c r="AV2" s="619"/>
      <c r="AW2" s="619"/>
      <c r="AX2" s="619"/>
      <c r="AY2" s="619"/>
      <c r="AZ2" s="619"/>
      <c r="BA2" s="619"/>
      <c r="BB2" s="620"/>
    </row>
    <row r="3" spans="1:55" s="1" customFormat="1" ht="18.75" customHeight="1" x14ac:dyDescent="0.15">
      <c r="A3" s="153"/>
      <c r="B3" s="613" t="s">
        <v>239</v>
      </c>
      <c r="C3" s="614"/>
      <c r="D3" s="615"/>
      <c r="E3" s="608"/>
      <c r="F3" s="609"/>
      <c r="G3" s="610"/>
      <c r="H3" s="608"/>
      <c r="I3" s="609"/>
      <c r="J3" s="610"/>
      <c r="K3" s="608"/>
      <c r="L3" s="609"/>
      <c r="M3" s="610"/>
      <c r="N3" s="608"/>
      <c r="O3" s="609"/>
      <c r="P3" s="610"/>
      <c r="Q3" s="608"/>
      <c r="R3" s="609"/>
      <c r="S3" s="610"/>
      <c r="T3" s="608"/>
      <c r="U3" s="609"/>
      <c r="V3" s="610"/>
      <c r="W3" s="608"/>
      <c r="X3" s="609"/>
      <c r="Y3" s="610"/>
      <c r="Z3" s="608"/>
      <c r="AA3" s="609"/>
      <c r="AB3" s="610"/>
      <c r="AC3" s="608"/>
      <c r="AD3" s="609"/>
      <c r="AE3" s="610"/>
      <c r="AF3" s="608"/>
      <c r="AG3" s="609"/>
      <c r="AH3" s="610"/>
      <c r="AI3" s="608"/>
      <c r="AJ3" s="609"/>
      <c r="AK3" s="610"/>
      <c r="AL3" s="608"/>
      <c r="AM3" s="609"/>
      <c r="AN3" s="610"/>
      <c r="AO3" s="600">
        <f>SUM(E3:AN3)</f>
        <v>0</v>
      </c>
      <c r="AP3" s="601"/>
      <c r="AQ3" s="601"/>
      <c r="AR3" s="601"/>
      <c r="AS3" s="602"/>
      <c r="AT3" s="603">
        <f>ROUNDUP(AO3/366,1)</f>
        <v>0</v>
      </c>
      <c r="AU3" s="604"/>
      <c r="AV3" s="604"/>
      <c r="AW3" s="604"/>
      <c r="AX3" s="604"/>
      <c r="AY3" s="604"/>
      <c r="AZ3" s="540" t="s">
        <v>236</v>
      </c>
      <c r="BA3" s="540"/>
      <c r="BB3" s="537"/>
    </row>
    <row r="4" spans="1:55" s="1" customFormat="1" ht="18.75" customHeight="1" x14ac:dyDescent="0.15">
      <c r="A4" s="153"/>
      <c r="B4" s="613" t="s">
        <v>238</v>
      </c>
      <c r="C4" s="614"/>
      <c r="D4" s="615"/>
      <c r="E4" s="608"/>
      <c r="F4" s="609"/>
      <c r="G4" s="610"/>
      <c r="H4" s="608"/>
      <c r="I4" s="609"/>
      <c r="J4" s="610"/>
      <c r="K4" s="608"/>
      <c r="L4" s="609"/>
      <c r="M4" s="610"/>
      <c r="N4" s="608"/>
      <c r="O4" s="609"/>
      <c r="P4" s="610"/>
      <c r="Q4" s="608"/>
      <c r="R4" s="609"/>
      <c r="S4" s="610"/>
      <c r="T4" s="608"/>
      <c r="U4" s="609"/>
      <c r="V4" s="610"/>
      <c r="W4" s="608"/>
      <c r="X4" s="609"/>
      <c r="Y4" s="610"/>
      <c r="Z4" s="608"/>
      <c r="AA4" s="609"/>
      <c r="AB4" s="610"/>
      <c r="AC4" s="608"/>
      <c r="AD4" s="609"/>
      <c r="AE4" s="610"/>
      <c r="AF4" s="608"/>
      <c r="AG4" s="609"/>
      <c r="AH4" s="610"/>
      <c r="AI4" s="608"/>
      <c r="AJ4" s="609"/>
      <c r="AK4" s="610"/>
      <c r="AL4" s="608"/>
      <c r="AM4" s="609"/>
      <c r="AN4" s="610"/>
      <c r="AO4" s="600">
        <f>SUM(E4:AN4)</f>
        <v>0</v>
      </c>
      <c r="AP4" s="601"/>
      <c r="AQ4" s="601"/>
      <c r="AR4" s="601"/>
      <c r="AS4" s="602"/>
      <c r="AT4" s="603">
        <f>ROUNDUP(AO4/366,1)</f>
        <v>0</v>
      </c>
      <c r="AU4" s="604"/>
      <c r="AV4" s="604"/>
      <c r="AW4" s="604"/>
      <c r="AX4" s="604"/>
      <c r="AY4" s="604"/>
      <c r="AZ4" s="540" t="s">
        <v>236</v>
      </c>
      <c r="BA4" s="540"/>
      <c r="BB4" s="537"/>
    </row>
    <row r="5" spans="1:55" s="1" customFormat="1" ht="18.75" customHeight="1" x14ac:dyDescent="0.15">
      <c r="A5" s="153"/>
      <c r="B5" s="613" t="s">
        <v>237</v>
      </c>
      <c r="C5" s="614"/>
      <c r="D5" s="615"/>
      <c r="E5" s="608">
        <f>SUM(E3:G4)</f>
        <v>0</v>
      </c>
      <c r="F5" s="609"/>
      <c r="G5" s="610"/>
      <c r="H5" s="608">
        <f>SUM(H3:J4)</f>
        <v>0</v>
      </c>
      <c r="I5" s="609"/>
      <c r="J5" s="610"/>
      <c r="K5" s="608"/>
      <c r="L5" s="609"/>
      <c r="M5" s="610"/>
      <c r="N5" s="608">
        <f>SUM(N3:P4)</f>
        <v>0</v>
      </c>
      <c r="O5" s="609"/>
      <c r="P5" s="610"/>
      <c r="Q5" s="608">
        <f>SUM(Q3:S4)</f>
        <v>0</v>
      </c>
      <c r="R5" s="609"/>
      <c r="S5" s="610"/>
      <c r="T5" s="608">
        <f>SUM(T3:V4)</f>
        <v>0</v>
      </c>
      <c r="U5" s="609"/>
      <c r="V5" s="610"/>
      <c r="W5" s="608">
        <f>SUM(W3:Y4)</f>
        <v>0</v>
      </c>
      <c r="X5" s="609"/>
      <c r="Y5" s="610"/>
      <c r="Z5" s="608">
        <f>SUM(Z3:AB4)</f>
        <v>0</v>
      </c>
      <c r="AA5" s="609"/>
      <c r="AB5" s="610"/>
      <c r="AC5" s="608">
        <f>SUM(AC3:AE4)</f>
        <v>0</v>
      </c>
      <c r="AD5" s="609"/>
      <c r="AE5" s="610"/>
      <c r="AF5" s="608">
        <f>SUM(AF3:AH4)</f>
        <v>0</v>
      </c>
      <c r="AG5" s="609"/>
      <c r="AH5" s="610"/>
      <c r="AI5" s="608">
        <f>SUM(AI3:AK4)</f>
        <v>0</v>
      </c>
      <c r="AJ5" s="609"/>
      <c r="AK5" s="610"/>
      <c r="AL5" s="608">
        <f>SUM(AL3:AN4)</f>
        <v>0</v>
      </c>
      <c r="AM5" s="609"/>
      <c r="AN5" s="610"/>
      <c r="AO5" s="600">
        <f>SUM(E5:AN5)</f>
        <v>0</v>
      </c>
      <c r="AP5" s="601"/>
      <c r="AQ5" s="601"/>
      <c r="AR5" s="601"/>
      <c r="AS5" s="602"/>
      <c r="AT5" s="603">
        <f>ROUNDUP(AO5/366,1)</f>
        <v>0</v>
      </c>
      <c r="AU5" s="604"/>
      <c r="AV5" s="604"/>
      <c r="AW5" s="604"/>
      <c r="AX5" s="604"/>
      <c r="AY5" s="604"/>
      <c r="AZ5" s="540" t="s">
        <v>236</v>
      </c>
      <c r="BA5" s="540"/>
      <c r="BB5" s="537"/>
    </row>
    <row r="6" spans="1:55" s="1" customFormat="1" ht="15" customHeight="1" x14ac:dyDescent="0.15">
      <c r="A6" s="153"/>
      <c r="B6" s="38" t="s">
        <v>381</v>
      </c>
      <c r="C6" s="155"/>
      <c r="D6" s="155"/>
      <c r="E6" s="154"/>
      <c r="F6" s="154"/>
      <c r="G6" s="154"/>
      <c r="H6" s="154"/>
      <c r="I6" s="154"/>
      <c r="J6" s="154"/>
      <c r="K6" s="154"/>
      <c r="L6" s="154"/>
      <c r="M6" s="154"/>
      <c r="N6" s="154"/>
      <c r="O6" s="157"/>
      <c r="P6" s="157"/>
      <c r="Q6" s="157"/>
      <c r="R6" s="157"/>
      <c r="S6" s="157"/>
      <c r="T6" s="157"/>
      <c r="U6" s="157"/>
      <c r="V6" s="157"/>
      <c r="W6" s="154"/>
      <c r="X6" s="154"/>
      <c r="Y6" s="154"/>
      <c r="Z6" s="154"/>
      <c r="AA6" s="154"/>
      <c r="AB6" s="154"/>
      <c r="AC6" s="154"/>
      <c r="AD6" s="154"/>
      <c r="AE6" s="154"/>
      <c r="AF6" s="154"/>
      <c r="AG6" s="154"/>
      <c r="AH6" s="154"/>
      <c r="AI6" s="157"/>
      <c r="AJ6" s="157"/>
      <c r="AK6" s="157"/>
      <c r="AL6" s="157"/>
      <c r="AM6" s="157"/>
      <c r="AN6" s="157"/>
      <c r="AO6" s="156"/>
      <c r="AP6" s="156"/>
      <c r="AQ6" s="156"/>
      <c r="AR6" s="156"/>
      <c r="AS6" s="156"/>
      <c r="AT6" s="156"/>
      <c r="AU6" s="156"/>
      <c r="AV6" s="156"/>
      <c r="AW6" s="156"/>
      <c r="AX6" s="156"/>
      <c r="AY6" s="156"/>
      <c r="AZ6" s="76"/>
      <c r="BA6" s="76"/>
      <c r="BB6" s="76"/>
    </row>
    <row r="7" spans="1:55" s="1" customFormat="1" ht="30" customHeight="1" x14ac:dyDescent="0.15">
      <c r="A7" s="153"/>
      <c r="B7" s="611" t="s">
        <v>382</v>
      </c>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1"/>
      <c r="AY7" s="611"/>
      <c r="AZ7" s="611"/>
      <c r="BA7" s="611"/>
      <c r="BB7" s="611"/>
      <c r="BC7" s="611"/>
    </row>
    <row r="8" spans="1:55" s="1" customFormat="1" ht="15" customHeight="1" x14ac:dyDescent="0.15">
      <c r="A8" s="153"/>
      <c r="B8" s="38" t="s">
        <v>235</v>
      </c>
      <c r="C8" s="149"/>
      <c r="D8" s="151"/>
      <c r="E8" s="151"/>
      <c r="F8" s="151"/>
      <c r="G8" s="151"/>
      <c r="H8" s="151"/>
      <c r="I8" s="151"/>
      <c r="J8" s="151"/>
      <c r="K8" s="151"/>
      <c r="L8" s="151"/>
      <c r="M8" s="151"/>
      <c r="N8" s="151"/>
      <c r="O8" s="151"/>
      <c r="P8" s="151"/>
      <c r="Q8" s="29"/>
      <c r="R8" s="29"/>
      <c r="S8" s="29"/>
      <c r="T8" s="29"/>
      <c r="U8" s="29"/>
      <c r="V8" s="29"/>
    </row>
    <row r="9" spans="1:55" s="1" customFormat="1" ht="10.5" customHeight="1" x14ac:dyDescent="0.15">
      <c r="A9" s="153"/>
      <c r="B9" s="38"/>
      <c r="C9" s="151"/>
      <c r="D9" s="151"/>
      <c r="E9" s="151"/>
      <c r="F9" s="151"/>
      <c r="G9" s="151"/>
      <c r="H9" s="151"/>
      <c r="I9" s="151"/>
      <c r="J9" s="151"/>
      <c r="K9" s="151"/>
      <c r="L9" s="151"/>
      <c r="M9" s="151"/>
      <c r="N9" s="151"/>
      <c r="O9" s="151"/>
      <c r="P9" s="151"/>
      <c r="Q9" s="29"/>
      <c r="R9" s="29"/>
      <c r="S9" s="29"/>
      <c r="T9" s="29"/>
      <c r="U9" s="29"/>
      <c r="V9" s="29"/>
    </row>
    <row r="10" spans="1:55" s="1" customFormat="1" ht="18.75" customHeight="1" x14ac:dyDescent="0.15">
      <c r="A10" s="152" t="s">
        <v>234</v>
      </c>
      <c r="B10" s="82"/>
      <c r="C10" s="151"/>
      <c r="D10" s="151"/>
      <c r="E10" s="151"/>
      <c r="F10" s="151"/>
      <c r="G10" s="151"/>
      <c r="H10" s="151"/>
      <c r="I10" s="151"/>
      <c r="J10" s="151"/>
      <c r="K10" s="151"/>
      <c r="L10" s="151"/>
      <c r="M10" s="151"/>
      <c r="N10" s="151"/>
      <c r="O10" s="151"/>
      <c r="P10" s="151"/>
      <c r="Q10" s="29"/>
      <c r="R10" s="29"/>
      <c r="S10" s="29"/>
      <c r="T10" s="29"/>
      <c r="U10" s="29"/>
      <c r="V10" s="29"/>
    </row>
    <row r="11" spans="1:55" s="61" customFormat="1" ht="19.5" customHeight="1" x14ac:dyDescent="0.15">
      <c r="A11" s="150"/>
      <c r="B11" s="91" t="s">
        <v>233</v>
      </c>
      <c r="C11" s="149"/>
      <c r="D11" s="149"/>
      <c r="E11" s="149"/>
      <c r="F11" s="149"/>
      <c r="G11" s="149"/>
      <c r="H11" s="149"/>
      <c r="I11" s="149"/>
      <c r="J11" s="149"/>
      <c r="K11" s="149"/>
      <c r="L11" s="149"/>
      <c r="M11" s="149"/>
      <c r="N11" s="149"/>
      <c r="O11" s="149"/>
      <c r="P11" s="149"/>
      <c r="Q11" s="34"/>
      <c r="R11" s="34"/>
      <c r="S11" s="34"/>
      <c r="T11" s="34"/>
      <c r="U11" s="34"/>
      <c r="V11" s="34"/>
    </row>
    <row r="12" spans="1:55" s="61" customFormat="1" ht="6.75" customHeight="1" x14ac:dyDescent="0.15">
      <c r="A12" s="144"/>
      <c r="B12" s="148"/>
      <c r="C12" s="605"/>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7"/>
      <c r="AL12" s="607"/>
      <c r="AM12" s="607"/>
      <c r="AN12" s="147"/>
      <c r="AO12" s="147"/>
      <c r="AP12" s="146"/>
      <c r="AQ12" s="146"/>
      <c r="AR12" s="146"/>
      <c r="AS12" s="146"/>
      <c r="AT12" s="146"/>
      <c r="AU12" s="146"/>
      <c r="AV12" s="146"/>
      <c r="AW12" s="146"/>
      <c r="AX12" s="146"/>
      <c r="AY12" s="146"/>
      <c r="AZ12" s="146"/>
      <c r="BA12" s="146"/>
      <c r="BB12" s="145"/>
    </row>
    <row r="13" spans="1:55" s="140" customFormat="1" ht="13.5" customHeight="1" x14ac:dyDescent="0.15">
      <c r="A13" s="144"/>
      <c r="B13" s="143"/>
      <c r="C13" s="142"/>
      <c r="D13" s="612" t="s">
        <v>232</v>
      </c>
      <c r="E13" s="612"/>
      <c r="F13" s="599">
        <v>1</v>
      </c>
      <c r="G13" s="599"/>
      <c r="H13" s="599">
        <v>2</v>
      </c>
      <c r="I13" s="599"/>
      <c r="J13" s="599">
        <v>3</v>
      </c>
      <c r="K13" s="599"/>
      <c r="L13" s="599">
        <v>4</v>
      </c>
      <c r="M13" s="599"/>
      <c r="N13" s="599">
        <v>5</v>
      </c>
      <c r="O13" s="599"/>
      <c r="P13" s="599">
        <v>6</v>
      </c>
      <c r="Q13" s="599"/>
      <c r="R13" s="599">
        <v>7</v>
      </c>
      <c r="S13" s="599"/>
      <c r="T13" s="599">
        <v>8</v>
      </c>
      <c r="U13" s="599"/>
      <c r="V13" s="599">
        <v>9</v>
      </c>
      <c r="W13" s="599"/>
      <c r="X13" s="599">
        <v>10</v>
      </c>
      <c r="Y13" s="599"/>
      <c r="Z13" s="599">
        <v>11</v>
      </c>
      <c r="AA13" s="599"/>
      <c r="AB13" s="599">
        <v>12</v>
      </c>
      <c r="AC13" s="599"/>
      <c r="AD13" s="599">
        <v>13</v>
      </c>
      <c r="AE13" s="599"/>
      <c r="AF13" s="599">
        <v>14</v>
      </c>
      <c r="AG13" s="599"/>
      <c r="AH13" s="599">
        <v>15</v>
      </c>
      <c r="AI13" s="599"/>
      <c r="AJ13" s="599">
        <v>16</v>
      </c>
      <c r="AK13" s="599"/>
      <c r="AL13" s="599">
        <v>17</v>
      </c>
      <c r="AM13" s="599"/>
      <c r="AN13" s="599">
        <v>18</v>
      </c>
      <c r="AO13" s="599"/>
      <c r="AP13" s="599">
        <v>19</v>
      </c>
      <c r="AQ13" s="599"/>
      <c r="AR13" s="599">
        <v>20</v>
      </c>
      <c r="AS13" s="599"/>
      <c r="AT13" s="599">
        <v>21</v>
      </c>
      <c r="AU13" s="599"/>
      <c r="AV13" s="599">
        <v>22</v>
      </c>
      <c r="AW13" s="599"/>
      <c r="AX13" s="599">
        <v>23</v>
      </c>
      <c r="AY13" s="599"/>
      <c r="AZ13" s="599">
        <v>24</v>
      </c>
      <c r="BA13" s="599"/>
      <c r="BB13" s="141"/>
    </row>
    <row r="14" spans="1:55" s="61" customFormat="1" ht="12" customHeight="1" x14ac:dyDescent="0.15">
      <c r="A14" s="96"/>
      <c r="B14" s="120"/>
      <c r="C14" s="129"/>
      <c r="D14" s="119"/>
      <c r="E14" s="111"/>
      <c r="F14" s="111"/>
      <c r="G14" s="113"/>
      <c r="H14" s="112"/>
      <c r="I14" s="111"/>
      <c r="J14" s="111"/>
      <c r="K14" s="138"/>
      <c r="L14" s="139"/>
      <c r="M14" s="113"/>
      <c r="N14" s="112"/>
      <c r="O14" s="113"/>
      <c r="P14" s="112"/>
      <c r="Q14" s="111"/>
      <c r="R14" s="111"/>
      <c r="S14" s="113"/>
      <c r="T14" s="111"/>
      <c r="U14" s="138"/>
      <c r="V14" s="139"/>
      <c r="W14" s="111"/>
      <c r="X14" s="111"/>
      <c r="Y14" s="113"/>
      <c r="Z14" s="112"/>
      <c r="AA14" s="113"/>
      <c r="AB14" s="112"/>
      <c r="AC14" s="111"/>
      <c r="AD14" s="111"/>
      <c r="AE14" s="113"/>
      <c r="AF14" s="111"/>
      <c r="AG14" s="138"/>
      <c r="AH14" s="139"/>
      <c r="AI14" s="111"/>
      <c r="AJ14" s="111"/>
      <c r="AK14" s="113"/>
      <c r="AL14" s="111"/>
      <c r="AM14" s="138"/>
      <c r="AN14" s="139"/>
      <c r="AO14" s="111"/>
      <c r="AP14" s="111"/>
      <c r="AQ14" s="113"/>
      <c r="AR14" s="112"/>
      <c r="AS14" s="138"/>
      <c r="AT14" s="139"/>
      <c r="AU14" s="111"/>
      <c r="AV14" s="111"/>
      <c r="AW14" s="113"/>
      <c r="AX14" s="112"/>
      <c r="AY14" s="138"/>
      <c r="AZ14" s="137"/>
      <c r="BA14" s="136"/>
      <c r="BB14" s="135"/>
    </row>
    <row r="15" spans="1:55" s="61" customFormat="1" ht="12" customHeight="1" x14ac:dyDescent="0.15">
      <c r="A15" s="96"/>
      <c r="B15" s="120" t="s">
        <v>231</v>
      </c>
      <c r="C15" s="129"/>
      <c r="D15" s="119" t="s">
        <v>207</v>
      </c>
      <c r="E15" s="111"/>
      <c r="F15" s="111"/>
      <c r="G15" s="113"/>
      <c r="H15" s="112"/>
      <c r="I15" s="111"/>
      <c r="J15" s="111"/>
      <c r="K15" s="113"/>
      <c r="L15" s="112"/>
      <c r="M15" s="113"/>
      <c r="N15" s="112"/>
      <c r="O15" s="113"/>
      <c r="P15" s="112"/>
      <c r="Q15" s="111"/>
      <c r="R15" s="111"/>
      <c r="S15" s="113"/>
      <c r="T15" s="134"/>
      <c r="U15" s="133"/>
      <c r="V15" s="132"/>
      <c r="W15" s="131"/>
      <c r="X15" s="131"/>
      <c r="Y15" s="133"/>
      <c r="Z15" s="132"/>
      <c r="AA15" s="133"/>
      <c r="AB15" s="132"/>
      <c r="AC15" s="131"/>
      <c r="AD15" s="131"/>
      <c r="AE15" s="133"/>
      <c r="AF15" s="131"/>
      <c r="AG15" s="133"/>
      <c r="AH15" s="132"/>
      <c r="AI15" s="131"/>
      <c r="AJ15" s="131"/>
      <c r="AK15" s="130"/>
      <c r="AL15" s="111"/>
      <c r="AM15" s="113"/>
      <c r="AN15" s="112"/>
      <c r="AO15" s="111"/>
      <c r="AP15" s="111"/>
      <c r="AQ15" s="113"/>
      <c r="AR15" s="112"/>
      <c r="AS15" s="113"/>
      <c r="AT15" s="112"/>
      <c r="AU15" s="111"/>
      <c r="AV15" s="111"/>
      <c r="AW15" s="113"/>
      <c r="AX15" s="112"/>
      <c r="AY15" s="113"/>
      <c r="AZ15" s="111"/>
      <c r="BA15" s="118"/>
      <c r="BB15" s="117"/>
    </row>
    <row r="16" spans="1:55" s="61" customFormat="1" ht="12" customHeight="1" x14ac:dyDescent="0.15">
      <c r="A16" s="100"/>
      <c r="B16" s="120" t="s">
        <v>230</v>
      </c>
      <c r="C16" s="129"/>
      <c r="D16" s="119"/>
      <c r="E16" s="111"/>
      <c r="F16" s="111"/>
      <c r="G16" s="113"/>
      <c r="H16" s="112"/>
      <c r="I16" s="111"/>
      <c r="J16" s="111"/>
      <c r="K16" s="113"/>
      <c r="L16" s="112"/>
      <c r="M16" s="113"/>
      <c r="N16" s="112"/>
      <c r="O16" s="113"/>
      <c r="P16" s="112"/>
      <c r="Q16" s="111"/>
      <c r="R16" s="111"/>
      <c r="S16" s="113"/>
      <c r="T16" s="111"/>
      <c r="U16" s="113"/>
      <c r="V16" s="112"/>
      <c r="W16" s="111"/>
      <c r="X16" s="111"/>
      <c r="Y16" s="113"/>
      <c r="Z16" s="112"/>
      <c r="AA16" s="113"/>
      <c r="AB16" s="112"/>
      <c r="AC16" s="111"/>
      <c r="AD16" s="111"/>
      <c r="AE16" s="113"/>
      <c r="AF16" s="111"/>
      <c r="AG16" s="113"/>
      <c r="AH16" s="112"/>
      <c r="AI16" s="111"/>
      <c r="AJ16" s="111"/>
      <c r="AK16" s="113"/>
      <c r="AL16" s="111"/>
      <c r="AM16" s="113"/>
      <c r="AN16" s="112"/>
      <c r="AO16" s="111"/>
      <c r="AP16" s="111"/>
      <c r="AQ16" s="113"/>
      <c r="AR16" s="112"/>
      <c r="AS16" s="113"/>
      <c r="AT16" s="112"/>
      <c r="AU16" s="111"/>
      <c r="AV16" s="111"/>
      <c r="AW16" s="113"/>
      <c r="AX16" s="112"/>
      <c r="AY16" s="113"/>
      <c r="AZ16" s="111"/>
      <c r="BA16" s="118"/>
      <c r="BB16" s="117"/>
    </row>
    <row r="17" spans="1:54" s="61" customFormat="1" ht="12" customHeight="1" x14ac:dyDescent="0.15">
      <c r="A17" s="100"/>
      <c r="B17" s="128"/>
      <c r="C17" s="127"/>
      <c r="D17" s="126"/>
      <c r="E17" s="123"/>
      <c r="F17" s="123"/>
      <c r="G17" s="124"/>
      <c r="H17" s="125"/>
      <c r="I17" s="123"/>
      <c r="J17" s="123"/>
      <c r="K17" s="124"/>
      <c r="L17" s="125"/>
      <c r="M17" s="124"/>
      <c r="N17" s="125"/>
      <c r="O17" s="124"/>
      <c r="P17" s="125"/>
      <c r="Q17" s="123"/>
      <c r="R17" s="123"/>
      <c r="S17" s="124"/>
      <c r="T17" s="123"/>
      <c r="U17" s="124"/>
      <c r="V17" s="125"/>
      <c r="W17" s="123"/>
      <c r="X17" s="123"/>
      <c r="Y17" s="124"/>
      <c r="Z17" s="125"/>
      <c r="AA17" s="124"/>
      <c r="AB17" s="125"/>
      <c r="AC17" s="123"/>
      <c r="AD17" s="123"/>
      <c r="AE17" s="124"/>
      <c r="AF17" s="123"/>
      <c r="AG17" s="124"/>
      <c r="AH17" s="125"/>
      <c r="AI17" s="123"/>
      <c r="AJ17" s="123"/>
      <c r="AK17" s="124"/>
      <c r="AL17" s="123"/>
      <c r="AM17" s="124"/>
      <c r="AN17" s="125"/>
      <c r="AO17" s="123"/>
      <c r="AP17" s="123"/>
      <c r="AQ17" s="124"/>
      <c r="AR17" s="125"/>
      <c r="AS17" s="124"/>
      <c r="AT17" s="125"/>
      <c r="AU17" s="123"/>
      <c r="AV17" s="123"/>
      <c r="AW17" s="124"/>
      <c r="AX17" s="125"/>
      <c r="AY17" s="124"/>
      <c r="AZ17" s="123"/>
      <c r="BA17" s="122"/>
      <c r="BB17" s="121"/>
    </row>
    <row r="18" spans="1:54" s="61" customFormat="1" ht="12" customHeight="1" x14ac:dyDescent="0.15">
      <c r="A18" s="100"/>
      <c r="B18" s="120" t="s">
        <v>229</v>
      </c>
      <c r="D18" s="119" t="s">
        <v>207</v>
      </c>
      <c r="E18" s="111"/>
      <c r="F18" s="111"/>
      <c r="G18" s="113"/>
      <c r="H18" s="112"/>
      <c r="I18" s="111"/>
      <c r="J18" s="111"/>
      <c r="K18" s="113"/>
      <c r="L18" s="112"/>
      <c r="M18" s="113"/>
      <c r="N18" s="112"/>
      <c r="O18" s="113"/>
      <c r="P18" s="112"/>
      <c r="Q18" s="111"/>
      <c r="R18" s="111"/>
      <c r="S18" s="113"/>
      <c r="T18" s="111"/>
      <c r="U18" s="113"/>
      <c r="V18" s="112"/>
      <c r="W18" s="111"/>
      <c r="X18" s="111"/>
      <c r="Y18" s="113"/>
      <c r="Z18" s="112"/>
      <c r="AA18" s="113"/>
      <c r="AB18" s="112"/>
      <c r="AC18" s="111"/>
      <c r="AD18" s="111"/>
      <c r="AE18" s="113"/>
      <c r="AF18" s="111"/>
      <c r="AG18" s="113"/>
      <c r="AH18" s="112"/>
      <c r="AI18" s="111"/>
      <c r="AJ18" s="111"/>
      <c r="AK18" s="113"/>
      <c r="AL18" s="111"/>
      <c r="AM18" s="113"/>
      <c r="AN18" s="112"/>
      <c r="AO18" s="111"/>
      <c r="AP18" s="111"/>
      <c r="AQ18" s="113"/>
      <c r="AR18" s="112"/>
      <c r="AS18" s="113"/>
      <c r="AT18" s="112"/>
      <c r="AU18" s="111"/>
      <c r="AV18" s="111"/>
      <c r="AW18" s="113"/>
      <c r="AX18" s="112"/>
      <c r="AY18" s="113"/>
      <c r="AZ18" s="111"/>
      <c r="BA18" s="118"/>
      <c r="BB18" s="117"/>
    </row>
    <row r="19" spans="1:54" s="61" customFormat="1" ht="12" customHeight="1" x14ac:dyDescent="0.15">
      <c r="A19" s="100"/>
      <c r="B19" s="120"/>
      <c r="D19" s="119" t="s">
        <v>207</v>
      </c>
      <c r="E19" s="111"/>
      <c r="F19" s="111"/>
      <c r="G19" s="113"/>
      <c r="H19" s="112"/>
      <c r="I19" s="111"/>
      <c r="J19" s="111"/>
      <c r="K19" s="113"/>
      <c r="L19" s="112"/>
      <c r="M19" s="113"/>
      <c r="N19" s="112"/>
      <c r="O19" s="113"/>
      <c r="P19" s="112"/>
      <c r="Q19" s="111"/>
      <c r="R19" s="111"/>
      <c r="S19" s="113"/>
      <c r="T19" s="111"/>
      <c r="U19" s="113"/>
      <c r="V19" s="112"/>
      <c r="W19" s="111"/>
      <c r="X19" s="111"/>
      <c r="Y19" s="113"/>
      <c r="Z19" s="112"/>
      <c r="AA19" s="113"/>
      <c r="AB19" s="112"/>
      <c r="AC19" s="111"/>
      <c r="AD19" s="111"/>
      <c r="AE19" s="113"/>
      <c r="AF19" s="111"/>
      <c r="AG19" s="113"/>
      <c r="AH19" s="112"/>
      <c r="AI19" s="111"/>
      <c r="AJ19" s="111"/>
      <c r="AK19" s="113"/>
      <c r="AL19" s="111"/>
      <c r="AM19" s="113"/>
      <c r="AN19" s="112"/>
      <c r="AO19" s="111"/>
      <c r="AP19" s="111"/>
      <c r="AQ19" s="113"/>
      <c r="AR19" s="112"/>
      <c r="AS19" s="113"/>
      <c r="AT19" s="112"/>
      <c r="AU19" s="111"/>
      <c r="AV19" s="111"/>
      <c r="AW19" s="113"/>
      <c r="AX19" s="112"/>
      <c r="AY19" s="113"/>
      <c r="AZ19" s="111"/>
      <c r="BA19" s="118"/>
      <c r="BB19" s="117"/>
    </row>
    <row r="20" spans="1:54" s="61" customFormat="1" ht="12" customHeight="1" x14ac:dyDescent="0.15">
      <c r="A20" s="100"/>
      <c r="B20" s="128"/>
      <c r="C20" s="127"/>
      <c r="D20" s="126"/>
      <c r="E20" s="123"/>
      <c r="F20" s="123"/>
      <c r="G20" s="124"/>
      <c r="H20" s="125"/>
      <c r="I20" s="123"/>
      <c r="J20" s="123"/>
      <c r="K20" s="124"/>
      <c r="L20" s="125"/>
      <c r="M20" s="124"/>
      <c r="N20" s="125"/>
      <c r="O20" s="124"/>
      <c r="P20" s="125"/>
      <c r="Q20" s="123"/>
      <c r="R20" s="123"/>
      <c r="S20" s="124"/>
      <c r="T20" s="123"/>
      <c r="U20" s="124"/>
      <c r="V20" s="125"/>
      <c r="W20" s="123"/>
      <c r="X20" s="123"/>
      <c r="Y20" s="124"/>
      <c r="Z20" s="125"/>
      <c r="AA20" s="124"/>
      <c r="AB20" s="125"/>
      <c r="AC20" s="123"/>
      <c r="AD20" s="123"/>
      <c r="AE20" s="124"/>
      <c r="AF20" s="123"/>
      <c r="AG20" s="124"/>
      <c r="AH20" s="125"/>
      <c r="AI20" s="123"/>
      <c r="AJ20" s="123"/>
      <c r="AK20" s="124"/>
      <c r="AL20" s="123"/>
      <c r="AM20" s="124"/>
      <c r="AN20" s="125"/>
      <c r="AO20" s="123"/>
      <c r="AP20" s="123"/>
      <c r="AQ20" s="124"/>
      <c r="AR20" s="125"/>
      <c r="AS20" s="124"/>
      <c r="AT20" s="125"/>
      <c r="AU20" s="123"/>
      <c r="AV20" s="123"/>
      <c r="AW20" s="124"/>
      <c r="AX20" s="125"/>
      <c r="AY20" s="124"/>
      <c r="AZ20" s="123"/>
      <c r="BA20" s="122"/>
      <c r="BB20" s="121"/>
    </row>
    <row r="21" spans="1:54" s="61" customFormat="1" ht="12" customHeight="1" x14ac:dyDescent="0.15">
      <c r="A21" s="100"/>
      <c r="B21" s="120" t="s">
        <v>228</v>
      </c>
      <c r="D21" s="119" t="s">
        <v>207</v>
      </c>
      <c r="E21" s="111"/>
      <c r="F21" s="111"/>
      <c r="G21" s="113"/>
      <c r="H21" s="112"/>
      <c r="I21" s="111"/>
      <c r="J21" s="111"/>
      <c r="K21" s="113"/>
      <c r="L21" s="112"/>
      <c r="M21" s="113"/>
      <c r="N21" s="112"/>
      <c r="O21" s="113"/>
      <c r="P21" s="112"/>
      <c r="Q21" s="111"/>
      <c r="R21" s="111"/>
      <c r="S21" s="113"/>
      <c r="T21" s="111"/>
      <c r="U21" s="113"/>
      <c r="V21" s="112"/>
      <c r="W21" s="111"/>
      <c r="X21" s="111"/>
      <c r="Y21" s="113"/>
      <c r="Z21" s="112"/>
      <c r="AA21" s="113"/>
      <c r="AB21" s="112"/>
      <c r="AC21" s="111"/>
      <c r="AD21" s="111"/>
      <c r="AE21" s="113"/>
      <c r="AF21" s="111"/>
      <c r="AG21" s="113"/>
      <c r="AH21" s="112"/>
      <c r="AI21" s="111"/>
      <c r="AJ21" s="111"/>
      <c r="AK21" s="113"/>
      <c r="AL21" s="111"/>
      <c r="AM21" s="113"/>
      <c r="AN21" s="112"/>
      <c r="AO21" s="111"/>
      <c r="AP21" s="111"/>
      <c r="AQ21" s="113"/>
      <c r="AR21" s="112"/>
      <c r="AS21" s="113"/>
      <c r="AT21" s="112"/>
      <c r="AU21" s="111"/>
      <c r="AV21" s="111"/>
      <c r="AW21" s="113"/>
      <c r="AX21" s="112"/>
      <c r="AY21" s="113"/>
      <c r="AZ21" s="111"/>
      <c r="BA21" s="118"/>
      <c r="BB21" s="117"/>
    </row>
    <row r="22" spans="1:54" s="61" customFormat="1" ht="12" customHeight="1" x14ac:dyDescent="0.15">
      <c r="A22" s="100"/>
      <c r="B22" s="116"/>
      <c r="C22" s="115"/>
      <c r="D22" s="114"/>
      <c r="E22" s="108"/>
      <c r="F22" s="108"/>
      <c r="G22" s="109"/>
      <c r="H22" s="110"/>
      <c r="I22" s="108"/>
      <c r="J22" s="108"/>
      <c r="K22" s="109"/>
      <c r="L22" s="110"/>
      <c r="M22" s="109"/>
      <c r="N22" s="110"/>
      <c r="O22" s="109"/>
      <c r="P22" s="110"/>
      <c r="Q22" s="108"/>
      <c r="R22" s="108"/>
      <c r="S22" s="109"/>
      <c r="T22" s="108"/>
      <c r="U22" s="109"/>
      <c r="V22" s="110"/>
      <c r="W22" s="108"/>
      <c r="X22" s="108"/>
      <c r="Y22" s="109"/>
      <c r="Z22" s="110"/>
      <c r="AA22" s="109"/>
      <c r="AB22" s="110"/>
      <c r="AC22" s="108"/>
      <c r="AD22" s="108"/>
      <c r="AE22" s="109"/>
      <c r="AF22" s="108"/>
      <c r="AG22" s="109"/>
      <c r="AH22" s="110"/>
      <c r="AI22" s="108"/>
      <c r="AJ22" s="108"/>
      <c r="AK22" s="109"/>
      <c r="AL22" s="108"/>
      <c r="AM22" s="109"/>
      <c r="AN22" s="110"/>
      <c r="AO22" s="108"/>
      <c r="AP22" s="108"/>
      <c r="AQ22" s="109"/>
      <c r="AR22" s="110"/>
      <c r="AS22" s="109"/>
      <c r="AT22" s="110"/>
      <c r="AU22" s="108"/>
      <c r="AV22" s="108"/>
      <c r="AW22" s="109"/>
      <c r="AX22" s="110"/>
      <c r="AY22" s="109"/>
      <c r="AZ22" s="108"/>
      <c r="BA22" s="107"/>
      <c r="BB22" s="106"/>
    </row>
    <row r="23" spans="1:54" s="61" customFormat="1" ht="12" customHeight="1" x14ac:dyDescent="0.15">
      <c r="A23" s="100"/>
      <c r="B23" s="128"/>
      <c r="C23" s="127"/>
      <c r="D23" s="126"/>
      <c r="E23" s="123"/>
      <c r="F23" s="123"/>
      <c r="G23" s="124"/>
      <c r="H23" s="125"/>
      <c r="I23" s="123"/>
      <c r="J23" s="123"/>
      <c r="K23" s="124"/>
      <c r="L23" s="125"/>
      <c r="M23" s="124"/>
      <c r="N23" s="125"/>
      <c r="O23" s="124"/>
      <c r="P23" s="125"/>
      <c r="Q23" s="123"/>
      <c r="R23" s="123"/>
      <c r="S23" s="124"/>
      <c r="T23" s="123"/>
      <c r="U23" s="124"/>
      <c r="V23" s="125"/>
      <c r="W23" s="123"/>
      <c r="X23" s="123"/>
      <c r="Y23" s="124"/>
      <c r="Z23" s="125"/>
      <c r="AA23" s="124"/>
      <c r="AB23" s="125"/>
      <c r="AC23" s="123"/>
      <c r="AD23" s="123"/>
      <c r="AE23" s="124"/>
      <c r="AF23" s="123"/>
      <c r="AG23" s="124"/>
      <c r="AH23" s="125"/>
      <c r="AI23" s="123"/>
      <c r="AJ23" s="123"/>
      <c r="AK23" s="124"/>
      <c r="AL23" s="123"/>
      <c r="AM23" s="124"/>
      <c r="AN23" s="125"/>
      <c r="AO23" s="123"/>
      <c r="AP23" s="123"/>
      <c r="AQ23" s="124"/>
      <c r="AR23" s="125"/>
      <c r="AS23" s="124"/>
      <c r="AT23" s="125"/>
      <c r="AU23" s="123"/>
      <c r="AV23" s="123"/>
      <c r="AW23" s="124"/>
      <c r="AX23" s="125"/>
      <c r="AY23" s="124"/>
      <c r="AZ23" s="123"/>
      <c r="BA23" s="122"/>
      <c r="BB23" s="121"/>
    </row>
    <row r="24" spans="1:54" s="61" customFormat="1" ht="12" customHeight="1" x14ac:dyDescent="0.15">
      <c r="A24" s="100"/>
      <c r="B24" s="120" t="s">
        <v>227</v>
      </c>
      <c r="D24" s="119" t="s">
        <v>207</v>
      </c>
      <c r="E24" s="111"/>
      <c r="F24" s="111"/>
      <c r="G24" s="113"/>
      <c r="H24" s="112"/>
      <c r="I24" s="111"/>
      <c r="J24" s="111"/>
      <c r="K24" s="113"/>
      <c r="L24" s="112"/>
      <c r="M24" s="113"/>
      <c r="N24" s="112"/>
      <c r="O24" s="113"/>
      <c r="P24" s="112"/>
      <c r="Q24" s="111"/>
      <c r="R24" s="111"/>
      <c r="S24" s="113"/>
      <c r="T24" s="111"/>
      <c r="U24" s="113"/>
      <c r="V24" s="112"/>
      <c r="W24" s="111"/>
      <c r="X24" s="111"/>
      <c r="Y24" s="113"/>
      <c r="Z24" s="112"/>
      <c r="AA24" s="113"/>
      <c r="AB24" s="112"/>
      <c r="AC24" s="111"/>
      <c r="AD24" s="111"/>
      <c r="AE24" s="113"/>
      <c r="AF24" s="111"/>
      <c r="AG24" s="113"/>
      <c r="AH24" s="112"/>
      <c r="AI24" s="111"/>
      <c r="AJ24" s="111"/>
      <c r="AK24" s="113"/>
      <c r="AL24" s="111"/>
      <c r="AM24" s="113"/>
      <c r="AN24" s="112"/>
      <c r="AO24" s="111"/>
      <c r="AP24" s="111"/>
      <c r="AQ24" s="113"/>
      <c r="AR24" s="112"/>
      <c r="AS24" s="113"/>
      <c r="AT24" s="112"/>
      <c r="AU24" s="111"/>
      <c r="AV24" s="111"/>
      <c r="AW24" s="113"/>
      <c r="AX24" s="112"/>
      <c r="AY24" s="113"/>
      <c r="AZ24" s="111"/>
      <c r="BA24" s="118"/>
      <c r="BB24" s="117"/>
    </row>
    <row r="25" spans="1:54" s="61" customFormat="1" ht="12" customHeight="1" x14ac:dyDescent="0.15">
      <c r="A25" s="100"/>
      <c r="B25" s="116"/>
      <c r="C25" s="115"/>
      <c r="D25" s="114"/>
      <c r="E25" s="108"/>
      <c r="F25" s="108"/>
      <c r="G25" s="109"/>
      <c r="H25" s="110"/>
      <c r="I25" s="108"/>
      <c r="J25" s="108"/>
      <c r="K25" s="109"/>
      <c r="L25" s="110"/>
      <c r="M25" s="109"/>
      <c r="N25" s="110"/>
      <c r="O25" s="109"/>
      <c r="P25" s="110"/>
      <c r="Q25" s="108"/>
      <c r="R25" s="108"/>
      <c r="S25" s="109"/>
      <c r="T25" s="108"/>
      <c r="U25" s="109"/>
      <c r="V25" s="110"/>
      <c r="W25" s="108"/>
      <c r="X25" s="108"/>
      <c r="Y25" s="109"/>
      <c r="Z25" s="110"/>
      <c r="AA25" s="109"/>
      <c r="AB25" s="110"/>
      <c r="AC25" s="108"/>
      <c r="AD25" s="108"/>
      <c r="AE25" s="109"/>
      <c r="AF25" s="108"/>
      <c r="AG25" s="109"/>
      <c r="AH25" s="110"/>
      <c r="AI25" s="108"/>
      <c r="AJ25" s="108"/>
      <c r="AK25" s="109"/>
      <c r="AL25" s="108"/>
      <c r="AM25" s="109"/>
      <c r="AN25" s="110"/>
      <c r="AO25" s="108"/>
      <c r="AP25" s="108"/>
      <c r="AQ25" s="109"/>
      <c r="AR25" s="110"/>
      <c r="AS25" s="109"/>
      <c r="AT25" s="110"/>
      <c r="AU25" s="108"/>
      <c r="AV25" s="108"/>
      <c r="AW25" s="109"/>
      <c r="AX25" s="110"/>
      <c r="AY25" s="109"/>
      <c r="AZ25" s="108"/>
      <c r="BA25" s="107"/>
      <c r="BB25" s="106"/>
    </row>
    <row r="26" spans="1:54" s="61" customFormat="1" ht="12" customHeight="1" x14ac:dyDescent="0.15">
      <c r="A26" s="100"/>
      <c r="B26" s="128"/>
      <c r="C26" s="127"/>
      <c r="D26" s="126"/>
      <c r="E26" s="123"/>
      <c r="F26" s="123"/>
      <c r="G26" s="124"/>
      <c r="H26" s="125"/>
      <c r="I26" s="123"/>
      <c r="J26" s="123"/>
      <c r="K26" s="124"/>
      <c r="L26" s="125"/>
      <c r="M26" s="124"/>
      <c r="N26" s="125"/>
      <c r="O26" s="124"/>
      <c r="P26" s="125"/>
      <c r="Q26" s="123"/>
      <c r="R26" s="123"/>
      <c r="S26" s="124"/>
      <c r="T26" s="123"/>
      <c r="U26" s="124"/>
      <c r="V26" s="125"/>
      <c r="W26" s="123"/>
      <c r="X26" s="123"/>
      <c r="Y26" s="124"/>
      <c r="Z26" s="125"/>
      <c r="AA26" s="124"/>
      <c r="AB26" s="125"/>
      <c r="AC26" s="123"/>
      <c r="AD26" s="123"/>
      <c r="AE26" s="124"/>
      <c r="AF26" s="123"/>
      <c r="AG26" s="124"/>
      <c r="AH26" s="125"/>
      <c r="AI26" s="123"/>
      <c r="AJ26" s="123"/>
      <c r="AK26" s="124"/>
      <c r="AL26" s="123"/>
      <c r="AM26" s="124"/>
      <c r="AN26" s="125"/>
      <c r="AO26" s="123"/>
      <c r="AP26" s="123"/>
      <c r="AQ26" s="124"/>
      <c r="AR26" s="125"/>
      <c r="AS26" s="124"/>
      <c r="AT26" s="125"/>
      <c r="AU26" s="123"/>
      <c r="AV26" s="123"/>
      <c r="AW26" s="124"/>
      <c r="AX26" s="125"/>
      <c r="AY26" s="124"/>
      <c r="AZ26" s="123"/>
      <c r="BA26" s="122"/>
      <c r="BB26" s="121"/>
    </row>
    <row r="27" spans="1:54" s="61" customFormat="1" ht="12" customHeight="1" x14ac:dyDescent="0.15">
      <c r="A27" s="100"/>
      <c r="B27" s="120" t="s">
        <v>226</v>
      </c>
      <c r="D27" s="119" t="s">
        <v>207</v>
      </c>
      <c r="E27" s="111"/>
      <c r="F27" s="111"/>
      <c r="G27" s="113"/>
      <c r="H27" s="112"/>
      <c r="I27" s="111"/>
      <c r="J27" s="111"/>
      <c r="K27" s="113"/>
      <c r="L27" s="112"/>
      <c r="M27" s="113"/>
      <c r="N27" s="112"/>
      <c r="O27" s="113"/>
      <c r="P27" s="112"/>
      <c r="Q27" s="111"/>
      <c r="R27" s="111"/>
      <c r="S27" s="113"/>
      <c r="T27" s="111"/>
      <c r="U27" s="113"/>
      <c r="V27" s="112"/>
      <c r="W27" s="111"/>
      <c r="X27" s="111"/>
      <c r="Y27" s="113"/>
      <c r="Z27" s="112"/>
      <c r="AA27" s="113"/>
      <c r="AB27" s="112"/>
      <c r="AC27" s="111"/>
      <c r="AD27" s="111"/>
      <c r="AE27" s="113"/>
      <c r="AF27" s="111"/>
      <c r="AG27" s="113"/>
      <c r="AH27" s="112"/>
      <c r="AI27" s="111"/>
      <c r="AJ27" s="111"/>
      <c r="AK27" s="113"/>
      <c r="AL27" s="111"/>
      <c r="AM27" s="113"/>
      <c r="AN27" s="112"/>
      <c r="AO27" s="111"/>
      <c r="AP27" s="111"/>
      <c r="AQ27" s="113"/>
      <c r="AR27" s="112"/>
      <c r="AS27" s="113"/>
      <c r="AT27" s="112"/>
      <c r="AU27" s="111"/>
      <c r="AV27" s="111"/>
      <c r="AW27" s="113"/>
      <c r="AX27" s="112"/>
      <c r="AY27" s="113"/>
      <c r="AZ27" s="111"/>
      <c r="BA27" s="118"/>
      <c r="BB27" s="117"/>
    </row>
    <row r="28" spans="1:54" s="61" customFormat="1" ht="12" customHeight="1" x14ac:dyDescent="0.15">
      <c r="A28" s="100"/>
      <c r="B28" s="116"/>
      <c r="C28" s="115"/>
      <c r="D28" s="114"/>
      <c r="E28" s="108"/>
      <c r="F28" s="108"/>
      <c r="G28" s="109"/>
      <c r="H28" s="110"/>
      <c r="I28" s="108"/>
      <c r="J28" s="108"/>
      <c r="K28" s="109"/>
      <c r="L28" s="110"/>
      <c r="M28" s="109"/>
      <c r="N28" s="110"/>
      <c r="O28" s="113"/>
      <c r="P28" s="112"/>
      <c r="Q28" s="111"/>
      <c r="R28" s="111"/>
      <c r="S28" s="113"/>
      <c r="T28" s="111"/>
      <c r="U28" s="113"/>
      <c r="V28" s="112"/>
      <c r="W28" s="111"/>
      <c r="X28" s="111"/>
      <c r="Y28" s="113"/>
      <c r="Z28" s="112"/>
      <c r="AA28" s="113"/>
      <c r="AB28" s="112"/>
      <c r="AC28" s="111"/>
      <c r="AD28" s="111"/>
      <c r="AE28" s="109"/>
      <c r="AF28" s="108"/>
      <c r="AG28" s="109"/>
      <c r="AH28" s="110"/>
      <c r="AI28" s="108"/>
      <c r="AJ28" s="108"/>
      <c r="AK28" s="109"/>
      <c r="AL28" s="108"/>
      <c r="AM28" s="109"/>
      <c r="AN28" s="110"/>
      <c r="AO28" s="108"/>
      <c r="AP28" s="108"/>
      <c r="AQ28" s="109"/>
      <c r="AR28" s="110"/>
      <c r="AS28" s="109"/>
      <c r="AT28" s="110"/>
      <c r="AU28" s="108"/>
      <c r="AV28" s="108"/>
      <c r="AW28" s="109"/>
      <c r="AX28" s="110"/>
      <c r="AY28" s="109"/>
      <c r="AZ28" s="108"/>
      <c r="BA28" s="107"/>
      <c r="BB28" s="106"/>
    </row>
    <row r="29" spans="1:54" s="61" customFormat="1" ht="15" customHeight="1" x14ac:dyDescent="0.15">
      <c r="A29" s="100"/>
      <c r="B29" s="105"/>
      <c r="C29" s="104"/>
      <c r="D29" s="103"/>
      <c r="E29" s="102"/>
      <c r="F29" s="102"/>
      <c r="G29" s="102"/>
      <c r="H29" s="102"/>
      <c r="I29" s="102"/>
      <c r="J29" s="102"/>
      <c r="K29" s="102"/>
      <c r="L29" s="102"/>
      <c r="M29" s="102"/>
      <c r="N29" s="102"/>
      <c r="O29" s="102"/>
      <c r="P29" s="102"/>
      <c r="Q29" s="102"/>
      <c r="R29" s="102"/>
      <c r="S29" s="102"/>
      <c r="T29" s="102" t="s">
        <v>225</v>
      </c>
      <c r="U29" s="102" t="s">
        <v>217</v>
      </c>
      <c r="V29" s="102"/>
      <c r="W29" s="102" t="s">
        <v>224</v>
      </c>
      <c r="X29" s="102"/>
      <c r="Y29" s="102"/>
      <c r="Z29" s="102"/>
      <c r="AA29" s="102"/>
      <c r="AB29" s="102"/>
      <c r="AC29" s="102" t="s">
        <v>223</v>
      </c>
      <c r="AD29" s="102"/>
      <c r="AE29" s="102"/>
      <c r="AF29" s="102" t="s">
        <v>222</v>
      </c>
      <c r="AG29" s="102"/>
      <c r="AH29" s="102"/>
      <c r="AI29" s="102" t="s">
        <v>221</v>
      </c>
      <c r="AJ29" s="102"/>
      <c r="AK29" s="102"/>
      <c r="AL29" s="102"/>
      <c r="AM29" s="102"/>
      <c r="AN29" s="102"/>
      <c r="AO29" s="102" t="s">
        <v>213</v>
      </c>
      <c r="AP29" s="102"/>
      <c r="AQ29" s="102"/>
      <c r="AR29" s="102"/>
      <c r="AS29" s="102"/>
      <c r="AT29" s="102"/>
      <c r="AU29" s="102"/>
      <c r="AV29" s="102"/>
      <c r="AW29" s="102" t="s">
        <v>220</v>
      </c>
      <c r="AX29" s="102"/>
      <c r="AY29" s="102"/>
      <c r="AZ29" s="102"/>
      <c r="BA29" s="102"/>
      <c r="BB29" s="101"/>
    </row>
    <row r="30" spans="1:54" s="61" customFormat="1" ht="15" customHeight="1" x14ac:dyDescent="0.15">
      <c r="A30" s="100"/>
      <c r="B30" s="99" t="s">
        <v>219</v>
      </c>
      <c r="C30" s="25"/>
      <c r="D30" s="25" t="s">
        <v>218</v>
      </c>
      <c r="E30" s="25"/>
      <c r="F30" s="25"/>
      <c r="G30" s="25" t="s">
        <v>217</v>
      </c>
      <c r="H30" s="25"/>
      <c r="I30" s="25"/>
      <c r="J30" s="25"/>
      <c r="K30" s="25" t="s">
        <v>212</v>
      </c>
      <c r="L30" s="25"/>
      <c r="M30" s="25"/>
      <c r="N30" s="25" t="s">
        <v>211</v>
      </c>
      <c r="O30" s="4"/>
      <c r="P30" s="4"/>
      <c r="Q30" s="25"/>
      <c r="R30" s="25"/>
      <c r="S30" s="25"/>
      <c r="T30" s="25" t="s">
        <v>216</v>
      </c>
      <c r="U30" s="25" t="s">
        <v>215</v>
      </c>
      <c r="V30" s="25"/>
      <c r="W30" s="25"/>
      <c r="X30" s="25"/>
      <c r="Y30" s="25"/>
      <c r="Z30" s="25"/>
      <c r="AA30" s="25"/>
      <c r="AB30" s="25"/>
      <c r="AC30" s="25" t="s">
        <v>215</v>
      </c>
      <c r="AD30" s="25"/>
      <c r="AE30" s="25"/>
      <c r="AF30" s="25"/>
      <c r="AG30" s="25"/>
      <c r="AH30" s="25"/>
      <c r="AI30" s="25"/>
      <c r="AJ30" s="25"/>
      <c r="AK30" s="25"/>
      <c r="AL30" s="25"/>
      <c r="AM30" s="25"/>
      <c r="AN30" s="25"/>
      <c r="AO30" s="25" t="s">
        <v>215</v>
      </c>
      <c r="AP30" s="25"/>
      <c r="AQ30" s="25"/>
      <c r="AR30" s="25"/>
      <c r="AS30" s="25"/>
      <c r="AT30" s="25"/>
      <c r="AU30" s="25"/>
      <c r="AV30" s="25"/>
      <c r="AW30" s="25" t="s">
        <v>214</v>
      </c>
      <c r="AX30" s="25"/>
      <c r="AY30" s="25"/>
      <c r="AZ30" s="25"/>
      <c r="BA30" s="25"/>
      <c r="BB30" s="97"/>
    </row>
    <row r="31" spans="1:54" s="61" customFormat="1" ht="15" customHeight="1" x14ac:dyDescent="0.15">
      <c r="A31" s="100"/>
      <c r="B31" s="99"/>
      <c r="C31" s="25"/>
      <c r="D31" s="25"/>
      <c r="E31" s="25"/>
      <c r="F31" s="25"/>
      <c r="G31" s="25" t="s">
        <v>213</v>
      </c>
      <c r="H31" s="25"/>
      <c r="I31" s="25"/>
      <c r="J31" s="25"/>
      <c r="K31" s="25" t="s">
        <v>212</v>
      </c>
      <c r="L31" s="25"/>
      <c r="M31" s="25"/>
      <c r="N31" s="25" t="s">
        <v>211</v>
      </c>
      <c r="O31" s="4"/>
      <c r="P31" s="4"/>
      <c r="Q31" s="25"/>
      <c r="R31" s="25"/>
      <c r="S31" s="25"/>
      <c r="T31" s="25" t="s">
        <v>210</v>
      </c>
      <c r="U31" s="25"/>
      <c r="V31" s="25"/>
      <c r="W31" s="25"/>
      <c r="X31" s="25"/>
      <c r="Y31" s="25"/>
      <c r="Z31" s="25"/>
      <c r="AA31" s="25"/>
      <c r="AB31" s="25"/>
      <c r="AC31" s="98" t="s">
        <v>209</v>
      </c>
      <c r="AD31" s="25"/>
      <c r="AE31" s="25"/>
      <c r="AF31" s="25"/>
      <c r="AG31" s="25"/>
      <c r="AH31" s="25"/>
      <c r="AI31" s="25"/>
      <c r="AJ31" s="25"/>
      <c r="AK31" s="25"/>
      <c r="AL31" s="25"/>
      <c r="AM31" s="25"/>
      <c r="AN31" s="25"/>
      <c r="AO31" s="98" t="s">
        <v>208</v>
      </c>
      <c r="AP31" s="25"/>
      <c r="AQ31" s="25"/>
      <c r="AR31" s="25"/>
      <c r="AS31" s="25"/>
      <c r="AT31" s="25"/>
      <c r="AU31" s="25"/>
      <c r="AV31" s="25"/>
      <c r="AW31" s="25"/>
      <c r="AX31" s="25"/>
      <c r="AY31" s="25"/>
      <c r="AZ31" s="25"/>
      <c r="BA31" s="25"/>
      <c r="BB31" s="97"/>
    </row>
    <row r="32" spans="1:54" s="61" customFormat="1" ht="9" customHeight="1" x14ac:dyDescent="0.15">
      <c r="A32" s="96"/>
      <c r="B32" s="95"/>
      <c r="C32" s="93"/>
      <c r="D32" s="94" t="s">
        <v>207</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2"/>
    </row>
    <row r="33" spans="2:2" s="61" customFormat="1" ht="15.75" customHeight="1" x14ac:dyDescent="0.15">
      <c r="B33" s="38" t="s">
        <v>383</v>
      </c>
    </row>
    <row r="34" spans="2:2" s="61" customFormat="1" ht="15.75" customHeight="1" x14ac:dyDescent="0.15">
      <c r="B34" s="38" t="s">
        <v>384</v>
      </c>
    </row>
    <row r="35" spans="2:2" s="61" customFormat="1" ht="15.75" customHeight="1" x14ac:dyDescent="0.15">
      <c r="B35" s="38" t="s">
        <v>385</v>
      </c>
    </row>
    <row r="36" spans="2:2" s="61" customFormat="1" ht="15.75" customHeight="1" x14ac:dyDescent="0.15">
      <c r="B36" s="38" t="s">
        <v>545</v>
      </c>
    </row>
    <row r="37" spans="2:2" s="61" customFormat="1" ht="15.75" customHeight="1" x14ac:dyDescent="0.15">
      <c r="B37" s="38"/>
    </row>
    <row r="38" spans="2:2" ht="18.75" customHeight="1" x14ac:dyDescent="0.15">
      <c r="B38" s="91" t="s">
        <v>206</v>
      </c>
    </row>
    <row r="39" spans="2:2" ht="18.75" customHeight="1" x14ac:dyDescent="0.15">
      <c r="B39" s="90" t="s">
        <v>205</v>
      </c>
    </row>
    <row r="40" spans="2:2" ht="18.75" customHeight="1" x14ac:dyDescent="0.15">
      <c r="B40" s="89" t="s">
        <v>386</v>
      </c>
    </row>
  </sheetData>
  <mergeCells count="91">
    <mergeCell ref="Q2:S2"/>
    <mergeCell ref="B2:D2"/>
    <mergeCell ref="E2:G2"/>
    <mergeCell ref="H2:J2"/>
    <mergeCell ref="K2:M2"/>
    <mergeCell ref="N2:P2"/>
    <mergeCell ref="AL2:AN2"/>
    <mergeCell ref="AO2:AS2"/>
    <mergeCell ref="AT2:BB2"/>
    <mergeCell ref="B3:D3"/>
    <mergeCell ref="E3:G3"/>
    <mergeCell ref="H3:J3"/>
    <mergeCell ref="K3:M3"/>
    <mergeCell ref="N3:P3"/>
    <mergeCell ref="Q3:S3"/>
    <mergeCell ref="T3:V3"/>
    <mergeCell ref="T2:V2"/>
    <mergeCell ref="W2:Y2"/>
    <mergeCell ref="Z2:AB2"/>
    <mergeCell ref="AC2:AE2"/>
    <mergeCell ref="AF2:AH2"/>
    <mergeCell ref="AI2:AK2"/>
    <mergeCell ref="AO3:AS3"/>
    <mergeCell ref="AT3:AY3"/>
    <mergeCell ref="AZ3:BB3"/>
    <mergeCell ref="B4:D4"/>
    <mergeCell ref="E4:G4"/>
    <mergeCell ref="H4:J4"/>
    <mergeCell ref="K4:M4"/>
    <mergeCell ref="N4:P4"/>
    <mergeCell ref="Q4:S4"/>
    <mergeCell ref="T4:V4"/>
    <mergeCell ref="W3:Y3"/>
    <mergeCell ref="Z3:AB3"/>
    <mergeCell ref="AC3:AE3"/>
    <mergeCell ref="AF3:AH3"/>
    <mergeCell ref="AI3:AK3"/>
    <mergeCell ref="AL3:AN3"/>
    <mergeCell ref="AO4:AS4"/>
    <mergeCell ref="AT4:AY4"/>
    <mergeCell ref="AZ4:BB4"/>
    <mergeCell ref="B5:D5"/>
    <mergeCell ref="E5:G5"/>
    <mergeCell ref="H5:J5"/>
    <mergeCell ref="K5:M5"/>
    <mergeCell ref="N5:P5"/>
    <mergeCell ref="Q5:S5"/>
    <mergeCell ref="T5:V5"/>
    <mergeCell ref="W4:Y4"/>
    <mergeCell ref="Z4:AB4"/>
    <mergeCell ref="AC4:AE4"/>
    <mergeCell ref="AF4:AH4"/>
    <mergeCell ref="AI4:AK4"/>
    <mergeCell ref="AL4:AN4"/>
    <mergeCell ref="D13:E13"/>
    <mergeCell ref="F13:G13"/>
    <mergeCell ref="H13:I13"/>
    <mergeCell ref="J13:K13"/>
    <mergeCell ref="L13:M13"/>
    <mergeCell ref="AO5:AS5"/>
    <mergeCell ref="AT5:AY5"/>
    <mergeCell ref="AZ5:BB5"/>
    <mergeCell ref="C12:AJ12"/>
    <mergeCell ref="AK12:AM12"/>
    <mergeCell ref="W5:Y5"/>
    <mergeCell ref="Z5:AB5"/>
    <mergeCell ref="AC5:AE5"/>
    <mergeCell ref="AF5:AH5"/>
    <mergeCell ref="AI5:AK5"/>
    <mergeCell ref="AL5:AN5"/>
    <mergeCell ref="B7:BC7"/>
    <mergeCell ref="AJ13:AK13"/>
    <mergeCell ref="N13:O13"/>
    <mergeCell ref="P13:Q13"/>
    <mergeCell ref="R13:S13"/>
    <mergeCell ref="T13:U13"/>
    <mergeCell ref="V13:W13"/>
    <mergeCell ref="X13:Y13"/>
    <mergeCell ref="Z13:AA13"/>
    <mergeCell ref="AB13:AC13"/>
    <mergeCell ref="AD13:AE13"/>
    <mergeCell ref="AF13:AG13"/>
    <mergeCell ref="AH13:AI13"/>
    <mergeCell ref="AX13:AY13"/>
    <mergeCell ref="AZ13:BA13"/>
    <mergeCell ref="AL13:AM13"/>
    <mergeCell ref="AN13:AO13"/>
    <mergeCell ref="AP13:AQ13"/>
    <mergeCell ref="AR13:AS13"/>
    <mergeCell ref="AT13:AU13"/>
    <mergeCell ref="AV13:AW13"/>
  </mergeCells>
  <phoneticPr fontId="2"/>
  <pageMargins left="0.35433070866141736" right="0.35433070866141736" top="0.51181102362204722" bottom="0.39370078740157483" header="0.43307086614173229" footer="0.19685039370078741"/>
  <pageSetup paperSize="9" scale="98" firstPageNumber="4" orientation="landscape" r:id="rId1"/>
  <headerFooter alignWithMargins="0">
    <oddFooter xml:space="preserve">&amp;R&amp;P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E92"/>
  <sheetViews>
    <sheetView showZeros="0" view="pageBreakPreview" zoomScale="85" zoomScaleNormal="75" zoomScaleSheetLayoutView="85" workbookViewId="0">
      <selection activeCell="N17" sqref="N17:N18"/>
    </sheetView>
  </sheetViews>
  <sheetFormatPr defaultRowHeight="13.5" x14ac:dyDescent="0.15"/>
  <cols>
    <col min="1" max="1" width="3.625" style="1" customWidth="1"/>
    <col min="2" max="2" width="5.625" style="28" customWidth="1"/>
    <col min="3" max="3" width="5.625" style="1" customWidth="1"/>
    <col min="4" max="13" width="5.625" style="28" customWidth="1"/>
    <col min="14" max="28" width="5.625" style="1" customWidth="1"/>
    <col min="29" max="16384" width="9" style="1"/>
  </cols>
  <sheetData>
    <row r="1" spans="1:27" s="61" customFormat="1" ht="24.95" customHeight="1" x14ac:dyDescent="0.15">
      <c r="A1" s="152" t="s">
        <v>275</v>
      </c>
      <c r="B1" s="33"/>
      <c r="C1" s="149"/>
      <c r="D1" s="149"/>
      <c r="E1" s="149"/>
      <c r="F1" s="149"/>
      <c r="G1" s="149"/>
      <c r="H1" s="149"/>
      <c r="I1" s="149"/>
      <c r="J1" s="149"/>
      <c r="K1" s="149"/>
      <c r="L1" s="149"/>
      <c r="M1" s="149"/>
      <c r="N1" s="149"/>
    </row>
    <row r="2" spans="1:27" s="61" customFormat="1" ht="28.5" customHeight="1" x14ac:dyDescent="0.15">
      <c r="A2" s="150"/>
      <c r="B2" s="651" t="s">
        <v>274</v>
      </c>
      <c r="C2" s="652"/>
      <c r="D2" s="652"/>
      <c r="E2" s="652"/>
      <c r="F2" s="652"/>
      <c r="G2" s="653"/>
      <c r="H2" s="613" t="s">
        <v>273</v>
      </c>
      <c r="I2" s="614"/>
      <c r="J2" s="614"/>
      <c r="K2" s="614"/>
      <c r="L2" s="614"/>
      <c r="M2" s="614"/>
      <c r="N2" s="614"/>
      <c r="O2" s="614"/>
      <c r="P2" s="614"/>
      <c r="Q2" s="614"/>
      <c r="R2" s="614"/>
      <c r="S2" s="614"/>
      <c r="T2" s="614"/>
      <c r="U2" s="614"/>
      <c r="V2" s="614"/>
      <c r="W2" s="615"/>
    </row>
    <row r="3" spans="1:27" s="61" customFormat="1" ht="24" customHeight="1" x14ac:dyDescent="0.15">
      <c r="A3" s="149"/>
      <c r="B3" s="544" t="s">
        <v>272</v>
      </c>
      <c r="C3" s="545"/>
      <c r="D3" s="545"/>
      <c r="E3" s="545"/>
      <c r="F3" s="545"/>
      <c r="G3" s="654"/>
      <c r="H3" s="655"/>
      <c r="I3" s="656"/>
      <c r="J3" s="656"/>
      <c r="K3" s="656"/>
      <c r="L3" s="656"/>
      <c r="M3" s="656"/>
      <c r="N3" s="656"/>
      <c r="O3" s="657"/>
      <c r="P3" s="655"/>
      <c r="Q3" s="656"/>
      <c r="R3" s="656"/>
      <c r="S3" s="656"/>
      <c r="T3" s="656"/>
      <c r="U3" s="656"/>
      <c r="V3" s="656"/>
      <c r="W3" s="657"/>
    </row>
    <row r="4" spans="1:27" s="61" customFormat="1" ht="24" customHeight="1" x14ac:dyDescent="0.15">
      <c r="A4" s="149"/>
      <c r="B4" s="640" t="s">
        <v>271</v>
      </c>
      <c r="C4" s="641"/>
      <c r="D4" s="641"/>
      <c r="E4" s="641"/>
      <c r="F4" s="641"/>
      <c r="G4" s="642"/>
      <c r="H4" s="643"/>
      <c r="I4" s="644"/>
      <c r="J4" s="644"/>
      <c r="K4" s="644"/>
      <c r="L4" s="644"/>
      <c r="M4" s="644"/>
      <c r="N4" s="644"/>
      <c r="O4" s="645"/>
      <c r="P4" s="643"/>
      <c r="Q4" s="644"/>
      <c r="R4" s="644"/>
      <c r="S4" s="644"/>
      <c r="T4" s="644"/>
      <c r="U4" s="644"/>
      <c r="V4" s="644"/>
      <c r="W4" s="645"/>
    </row>
    <row r="5" spans="1:27" s="61" customFormat="1" ht="24" customHeight="1" x14ac:dyDescent="0.15">
      <c r="A5" s="149"/>
      <c r="B5" s="640" t="s">
        <v>270</v>
      </c>
      <c r="C5" s="641"/>
      <c r="D5" s="641"/>
      <c r="E5" s="641"/>
      <c r="F5" s="641"/>
      <c r="G5" s="642"/>
      <c r="H5" s="643"/>
      <c r="I5" s="644"/>
      <c r="J5" s="644"/>
      <c r="K5" s="644"/>
      <c r="L5" s="644"/>
      <c r="M5" s="644"/>
      <c r="N5" s="644"/>
      <c r="O5" s="645"/>
      <c r="P5" s="643"/>
      <c r="Q5" s="644"/>
      <c r="R5" s="644"/>
      <c r="S5" s="644"/>
      <c r="T5" s="644"/>
      <c r="U5" s="644"/>
      <c r="V5" s="644"/>
      <c r="W5" s="645"/>
    </row>
    <row r="6" spans="1:27" s="61" customFormat="1" ht="24" customHeight="1" x14ac:dyDescent="0.15">
      <c r="A6" s="149"/>
      <c r="B6" s="646" t="s">
        <v>269</v>
      </c>
      <c r="C6" s="504"/>
      <c r="D6" s="504"/>
      <c r="E6" s="504"/>
      <c r="F6" s="504"/>
      <c r="G6" s="647"/>
      <c r="H6" s="648"/>
      <c r="I6" s="649"/>
      <c r="J6" s="649"/>
      <c r="K6" s="649"/>
      <c r="L6" s="649"/>
      <c r="M6" s="649"/>
      <c r="N6" s="649"/>
      <c r="O6" s="650"/>
      <c r="P6" s="648"/>
      <c r="Q6" s="649"/>
      <c r="R6" s="649"/>
      <c r="S6" s="649"/>
      <c r="T6" s="649"/>
      <c r="U6" s="649"/>
      <c r="V6" s="649"/>
      <c r="W6" s="650"/>
    </row>
    <row r="7" spans="1:27" ht="23.1" customHeight="1" x14ac:dyDescent="0.15">
      <c r="A7" s="34"/>
      <c r="B7" s="38" t="s">
        <v>387</v>
      </c>
      <c r="C7" s="38"/>
      <c r="D7" s="81"/>
      <c r="E7" s="62"/>
      <c r="F7" s="62"/>
      <c r="G7" s="62"/>
      <c r="H7" s="62"/>
      <c r="I7" s="62"/>
      <c r="J7" s="62"/>
      <c r="K7" s="62"/>
      <c r="L7" s="62"/>
      <c r="M7" s="62"/>
      <c r="N7" s="34"/>
      <c r="O7" s="162"/>
      <c r="P7" s="162"/>
      <c r="Q7" s="171"/>
      <c r="R7" s="29"/>
      <c r="S7" s="29"/>
      <c r="T7" s="29"/>
      <c r="U7" s="29"/>
      <c r="V7" s="29"/>
    </row>
    <row r="8" spans="1:27" ht="18" customHeight="1" x14ac:dyDescent="0.15">
      <c r="A8" s="34"/>
      <c r="B8" s="38"/>
      <c r="C8" s="38"/>
      <c r="D8" s="81"/>
      <c r="E8" s="62"/>
      <c r="F8" s="62"/>
      <c r="G8" s="62"/>
      <c r="H8" s="62"/>
      <c r="I8" s="62"/>
      <c r="J8" s="62"/>
      <c r="K8" s="62"/>
      <c r="L8" s="62"/>
      <c r="M8" s="62"/>
      <c r="N8" s="34"/>
      <c r="O8" s="162"/>
      <c r="P8" s="162"/>
      <c r="Q8" s="171"/>
      <c r="R8" s="29"/>
      <c r="S8" s="29"/>
      <c r="T8" s="29"/>
      <c r="U8" s="29"/>
      <c r="V8" s="29"/>
    </row>
    <row r="9" spans="1:27" ht="23.1" customHeight="1" x14ac:dyDescent="0.15">
      <c r="A9" s="170" t="s">
        <v>268</v>
      </c>
      <c r="B9" s="34"/>
      <c r="C9" s="34"/>
      <c r="D9" s="169"/>
      <c r="E9" s="34"/>
      <c r="F9" s="34"/>
      <c r="G9" s="34"/>
      <c r="H9" s="34"/>
      <c r="I9" s="34"/>
      <c r="J9" s="36"/>
      <c r="K9" s="36"/>
      <c r="L9" s="36"/>
      <c r="M9" s="68"/>
      <c r="N9" s="68"/>
      <c r="O9" s="162"/>
      <c r="P9" s="162"/>
      <c r="Q9" s="3"/>
      <c r="R9" s="29"/>
      <c r="S9" s="29"/>
      <c r="T9" s="29"/>
      <c r="U9" s="3"/>
      <c r="V9" s="3"/>
      <c r="W9" s="2"/>
      <c r="X9" s="2"/>
      <c r="Y9" s="2"/>
      <c r="Z9" s="2"/>
      <c r="AA9" s="2"/>
    </row>
    <row r="10" spans="1:27" ht="20.25" customHeight="1" x14ac:dyDescent="0.15">
      <c r="A10" s="34"/>
      <c r="B10" s="464"/>
      <c r="C10" s="465"/>
      <c r="D10" s="465"/>
      <c r="E10" s="466"/>
      <c r="F10" s="485" t="s">
        <v>267</v>
      </c>
      <c r="G10" s="486"/>
      <c r="H10" s="486"/>
      <c r="I10" s="486"/>
      <c r="J10" s="486"/>
      <c r="K10" s="489"/>
      <c r="L10" s="485" t="s">
        <v>267</v>
      </c>
      <c r="M10" s="486"/>
      <c r="N10" s="486"/>
      <c r="O10" s="486"/>
      <c r="P10" s="486"/>
      <c r="Q10" s="489"/>
      <c r="R10" s="485" t="s">
        <v>267</v>
      </c>
      <c r="S10" s="486"/>
      <c r="T10" s="486"/>
      <c r="U10" s="486"/>
      <c r="V10" s="486"/>
      <c r="W10" s="489"/>
      <c r="X10" s="5"/>
      <c r="Y10" s="5"/>
      <c r="Z10" s="5"/>
      <c r="AA10" s="2"/>
    </row>
    <row r="11" spans="1:27" ht="20.25" customHeight="1" x14ac:dyDescent="0.15">
      <c r="A11" s="34"/>
      <c r="B11" s="636" t="s">
        <v>266</v>
      </c>
      <c r="C11" s="637"/>
      <c r="D11" s="637"/>
      <c r="E11" s="638"/>
      <c r="F11" s="633"/>
      <c r="G11" s="634"/>
      <c r="H11" s="168" t="s">
        <v>261</v>
      </c>
      <c r="I11" s="635"/>
      <c r="J11" s="635"/>
      <c r="K11" s="85" t="s">
        <v>260</v>
      </c>
      <c r="L11" s="633"/>
      <c r="M11" s="634"/>
      <c r="N11" s="168" t="s">
        <v>261</v>
      </c>
      <c r="O11" s="635"/>
      <c r="P11" s="635"/>
      <c r="Q11" s="85" t="s">
        <v>260</v>
      </c>
      <c r="R11" s="633"/>
      <c r="S11" s="634"/>
      <c r="T11" s="168" t="s">
        <v>261</v>
      </c>
      <c r="U11" s="635"/>
      <c r="V11" s="635"/>
      <c r="W11" s="85" t="s">
        <v>260</v>
      </c>
      <c r="X11" s="162"/>
      <c r="Y11" s="162"/>
      <c r="Z11" s="162"/>
      <c r="AA11" s="2"/>
    </row>
    <row r="12" spans="1:27" ht="20.25" customHeight="1" x14ac:dyDescent="0.15">
      <c r="A12" s="34"/>
      <c r="B12" s="636" t="s">
        <v>265</v>
      </c>
      <c r="C12" s="637"/>
      <c r="D12" s="637"/>
      <c r="E12" s="638"/>
      <c r="F12" s="633"/>
      <c r="G12" s="634"/>
      <c r="H12" s="168" t="s">
        <v>261</v>
      </c>
      <c r="I12" s="635"/>
      <c r="J12" s="635"/>
      <c r="K12" s="85" t="s">
        <v>260</v>
      </c>
      <c r="L12" s="633"/>
      <c r="M12" s="634"/>
      <c r="N12" s="168" t="s">
        <v>261</v>
      </c>
      <c r="O12" s="635"/>
      <c r="P12" s="635"/>
      <c r="Q12" s="85" t="s">
        <v>260</v>
      </c>
      <c r="R12" s="633"/>
      <c r="S12" s="634"/>
      <c r="T12" s="168" t="s">
        <v>261</v>
      </c>
      <c r="U12" s="635"/>
      <c r="V12" s="635"/>
      <c r="W12" s="85" t="s">
        <v>260</v>
      </c>
      <c r="X12" s="162"/>
      <c r="Y12" s="162"/>
      <c r="Z12" s="162"/>
      <c r="AA12" s="2"/>
    </row>
    <row r="13" spans="1:27" ht="20.25" customHeight="1" x14ac:dyDescent="0.15">
      <c r="A13" s="34"/>
      <c r="B13" s="636" t="s">
        <v>264</v>
      </c>
      <c r="C13" s="637"/>
      <c r="D13" s="637"/>
      <c r="E13" s="638"/>
      <c r="F13" s="633"/>
      <c r="G13" s="634"/>
      <c r="H13" s="168" t="s">
        <v>261</v>
      </c>
      <c r="I13" s="635"/>
      <c r="J13" s="635"/>
      <c r="K13" s="85" t="s">
        <v>260</v>
      </c>
      <c r="L13" s="633"/>
      <c r="M13" s="634"/>
      <c r="N13" s="168" t="s">
        <v>261</v>
      </c>
      <c r="O13" s="635"/>
      <c r="P13" s="635"/>
      <c r="Q13" s="85" t="s">
        <v>260</v>
      </c>
      <c r="R13" s="633"/>
      <c r="S13" s="634"/>
      <c r="T13" s="168" t="s">
        <v>261</v>
      </c>
      <c r="U13" s="635"/>
      <c r="V13" s="635"/>
      <c r="W13" s="85" t="s">
        <v>260</v>
      </c>
      <c r="X13" s="162"/>
      <c r="Y13" s="162"/>
      <c r="Z13" s="162"/>
      <c r="AA13" s="2"/>
    </row>
    <row r="14" spans="1:27" ht="20.25" customHeight="1" x14ac:dyDescent="0.15">
      <c r="A14" s="34"/>
      <c r="B14" s="636" t="s">
        <v>263</v>
      </c>
      <c r="C14" s="637"/>
      <c r="D14" s="637"/>
      <c r="E14" s="638"/>
      <c r="F14" s="633"/>
      <c r="G14" s="634"/>
      <c r="H14" s="168" t="s">
        <v>261</v>
      </c>
      <c r="I14" s="639"/>
      <c r="J14" s="639"/>
      <c r="K14" s="41" t="s">
        <v>260</v>
      </c>
      <c r="L14" s="633"/>
      <c r="M14" s="634"/>
      <c r="N14" s="168" t="s">
        <v>261</v>
      </c>
      <c r="O14" s="639"/>
      <c r="P14" s="639"/>
      <c r="Q14" s="41" t="s">
        <v>260</v>
      </c>
      <c r="R14" s="633"/>
      <c r="S14" s="634"/>
      <c r="T14" s="168" t="s">
        <v>261</v>
      </c>
      <c r="U14" s="639"/>
      <c r="V14" s="639"/>
      <c r="W14" s="85" t="s">
        <v>260</v>
      </c>
      <c r="X14" s="162"/>
      <c r="Y14" s="162"/>
      <c r="Z14" s="162"/>
      <c r="AA14" s="2"/>
    </row>
    <row r="15" spans="1:27" ht="20.25" customHeight="1" thickBot="1" x14ac:dyDescent="0.2">
      <c r="A15" s="34"/>
      <c r="B15" s="628" t="s">
        <v>262</v>
      </c>
      <c r="C15" s="629"/>
      <c r="D15" s="629"/>
      <c r="E15" s="630"/>
      <c r="F15" s="631"/>
      <c r="G15" s="632"/>
      <c r="H15" s="166" t="s">
        <v>261</v>
      </c>
      <c r="I15" s="622"/>
      <c r="J15" s="622"/>
      <c r="K15" s="167" t="s">
        <v>260</v>
      </c>
      <c r="L15" s="631"/>
      <c r="M15" s="632"/>
      <c r="N15" s="166" t="s">
        <v>261</v>
      </c>
      <c r="O15" s="622"/>
      <c r="P15" s="622"/>
      <c r="Q15" s="167" t="s">
        <v>260</v>
      </c>
      <c r="R15" s="631"/>
      <c r="S15" s="632"/>
      <c r="T15" s="166" t="s">
        <v>261</v>
      </c>
      <c r="U15" s="622"/>
      <c r="V15" s="622"/>
      <c r="W15" s="75" t="s">
        <v>260</v>
      </c>
      <c r="X15" s="162"/>
      <c r="Y15" s="162"/>
      <c r="Z15" s="162"/>
      <c r="AA15" s="2"/>
    </row>
    <row r="16" spans="1:27" ht="20.25" customHeight="1" thickTop="1" x14ac:dyDescent="0.15">
      <c r="A16" s="34"/>
      <c r="B16" s="623" t="s">
        <v>237</v>
      </c>
      <c r="C16" s="624"/>
      <c r="D16" s="624"/>
      <c r="E16" s="624"/>
      <c r="F16" s="625">
        <f>SUM(F11:G15)</f>
        <v>0</v>
      </c>
      <c r="G16" s="626"/>
      <c r="H16" s="164" t="s">
        <v>261</v>
      </c>
      <c r="I16" s="627">
        <f>SUM(I11:J15)</f>
        <v>0</v>
      </c>
      <c r="J16" s="627"/>
      <c r="K16" s="165" t="s">
        <v>260</v>
      </c>
      <c r="L16" s="625">
        <f>SUM(L11:M15)</f>
        <v>0</v>
      </c>
      <c r="M16" s="626"/>
      <c r="N16" s="164" t="s">
        <v>261</v>
      </c>
      <c r="O16" s="627">
        <f>SUM(O11:P15)</f>
        <v>0</v>
      </c>
      <c r="P16" s="627"/>
      <c r="Q16" s="165" t="s">
        <v>260</v>
      </c>
      <c r="R16" s="625">
        <f>SUM(R11:S15)</f>
        <v>0</v>
      </c>
      <c r="S16" s="626"/>
      <c r="T16" s="164" t="s">
        <v>261</v>
      </c>
      <c r="U16" s="627">
        <f>SUM(U11:V15)</f>
        <v>0</v>
      </c>
      <c r="V16" s="627"/>
      <c r="W16" s="163" t="s">
        <v>260</v>
      </c>
      <c r="X16" s="162"/>
      <c r="Y16" s="162"/>
      <c r="Z16" s="162"/>
      <c r="AA16" s="2"/>
    </row>
    <row r="17" spans="1:22" ht="23.1" customHeight="1" x14ac:dyDescent="0.15">
      <c r="A17" s="34"/>
      <c r="B17" s="38" t="s">
        <v>388</v>
      </c>
      <c r="C17" s="38"/>
      <c r="D17" s="34"/>
      <c r="E17" s="34"/>
      <c r="F17" s="34"/>
      <c r="G17" s="34"/>
      <c r="H17" s="34"/>
      <c r="I17" s="34"/>
      <c r="J17" s="36"/>
      <c r="K17" s="36"/>
      <c r="L17" s="36"/>
      <c r="M17" s="36"/>
      <c r="N17" s="29"/>
      <c r="O17" s="29"/>
      <c r="P17" s="29"/>
      <c r="Q17" s="29"/>
      <c r="R17" s="29"/>
      <c r="S17" s="29"/>
      <c r="T17" s="29"/>
      <c r="U17" s="29"/>
      <c r="V17" s="29"/>
    </row>
    <row r="18" spans="1:22" ht="15" customHeight="1" x14ac:dyDescent="0.15">
      <c r="A18" s="29"/>
      <c r="B18" s="161"/>
      <c r="C18" s="29"/>
      <c r="D18" s="29"/>
      <c r="E18" s="29"/>
      <c r="F18" s="29"/>
      <c r="G18" s="29"/>
      <c r="H18" s="29"/>
      <c r="I18" s="29"/>
      <c r="J18" s="36"/>
      <c r="K18" s="36"/>
      <c r="L18" s="36"/>
      <c r="M18" s="36"/>
      <c r="N18" s="29"/>
      <c r="O18" s="29"/>
      <c r="P18" s="29"/>
      <c r="Q18" s="29"/>
      <c r="R18" s="29"/>
      <c r="S18" s="29"/>
      <c r="T18" s="29"/>
      <c r="U18" s="29"/>
      <c r="V18" s="29"/>
    </row>
    <row r="19" spans="1:22" ht="40.5" customHeight="1" x14ac:dyDescent="0.15">
      <c r="B19" s="1"/>
      <c r="D19" s="1"/>
      <c r="E19" s="1"/>
      <c r="F19" s="1"/>
      <c r="G19" s="1"/>
      <c r="H19" s="1"/>
      <c r="I19" s="1"/>
      <c r="J19" s="1"/>
      <c r="K19" s="1"/>
      <c r="L19" s="1"/>
      <c r="M19" s="1"/>
    </row>
    <row r="20" spans="1:22" s="193" customFormat="1" ht="20.100000000000001" customHeight="1" x14ac:dyDescent="0.15"/>
    <row r="21" spans="1:22" s="193" customFormat="1" ht="23.25" customHeight="1" x14ac:dyDescent="0.15">
      <c r="A21" s="241"/>
      <c r="B21" s="241"/>
      <c r="C21" s="241"/>
      <c r="D21" s="241"/>
    </row>
    <row r="22" spans="1:22" s="193" customFormat="1" ht="12.75" customHeight="1" x14ac:dyDescent="0.15">
      <c r="A22" s="242"/>
      <c r="B22" s="242"/>
      <c r="C22" s="242"/>
    </row>
    <row r="23" spans="1:22" s="193" customFormat="1" ht="23.25" customHeight="1" x14ac:dyDescent="0.15">
      <c r="A23" s="243"/>
      <c r="B23" s="243"/>
      <c r="C23" s="242"/>
    </row>
    <row r="24" spans="1:22" s="193" customFormat="1" ht="5.25" customHeight="1" x14ac:dyDescent="0.15">
      <c r="A24" s="243"/>
      <c r="B24" s="243"/>
      <c r="C24" s="242"/>
      <c r="D24" s="244"/>
    </row>
    <row r="25" spans="1:22" s="245" customFormat="1" ht="15.75" customHeight="1" x14ac:dyDescent="0.15">
      <c r="A25" s="246"/>
      <c r="B25" s="246"/>
      <c r="C25" s="242"/>
      <c r="D25" s="247"/>
    </row>
    <row r="26" spans="1:22" s="245" customFormat="1" ht="19.5" customHeight="1" x14ac:dyDescent="0.15">
      <c r="A26" s="247"/>
      <c r="B26" s="247"/>
      <c r="C26" s="247"/>
      <c r="D26" s="247"/>
    </row>
    <row r="27" spans="1:22" s="193" customFormat="1" ht="20.100000000000001" customHeight="1" x14ac:dyDescent="0.15">
      <c r="A27" s="244"/>
      <c r="B27" s="244"/>
      <c r="C27" s="244"/>
      <c r="D27" s="244"/>
    </row>
    <row r="28" spans="1:22" s="193" customFormat="1" ht="20.100000000000001" customHeight="1" x14ac:dyDescent="0.15"/>
    <row r="29" spans="1:22" s="193" customFormat="1" ht="14.25" customHeight="1" x14ac:dyDescent="0.15"/>
    <row r="30" spans="1:22" s="193" customFormat="1" ht="20.100000000000001" customHeight="1" x14ac:dyDescent="0.15">
      <c r="A30" s="241"/>
      <c r="B30" s="241"/>
      <c r="C30" s="241"/>
      <c r="D30" s="241"/>
      <c r="E30" s="241"/>
    </row>
    <row r="31" spans="1:22" s="193" customFormat="1" ht="20.100000000000001" customHeight="1" x14ac:dyDescent="0.15"/>
    <row r="32" spans="1:22" s="193" customFormat="1" ht="11.25" customHeight="1" x14ac:dyDescent="0.15"/>
    <row r="33" spans="1:13" s="193" customFormat="1" ht="20.100000000000001" customHeight="1" x14ac:dyDescent="0.15">
      <c r="A33" s="242"/>
      <c r="B33" s="242"/>
      <c r="D33" s="242"/>
      <c r="E33" s="244"/>
    </row>
    <row r="34" spans="1:13" s="193" customFormat="1" ht="24.95" customHeight="1" x14ac:dyDescent="0.15">
      <c r="A34" s="242"/>
      <c r="B34" s="242"/>
      <c r="D34" s="242"/>
      <c r="E34" s="244"/>
    </row>
    <row r="35" spans="1:13" s="193" customFormat="1" ht="20.100000000000001" customHeight="1" x14ac:dyDescent="0.15">
      <c r="A35" s="242"/>
      <c r="B35" s="242"/>
      <c r="D35" s="242"/>
      <c r="E35" s="244"/>
    </row>
    <row r="36" spans="1:13" s="193" customFormat="1" ht="13.5" customHeight="1" x14ac:dyDescent="0.15">
      <c r="A36" s="242"/>
      <c r="B36" s="242"/>
      <c r="D36" s="242"/>
      <c r="E36" s="244"/>
    </row>
    <row r="37" spans="1:13" ht="20.100000000000001" customHeight="1" x14ac:dyDescent="0.15">
      <c r="A37" s="160"/>
      <c r="B37" s="160"/>
      <c r="C37" s="160"/>
      <c r="D37" s="160"/>
      <c r="E37" s="2"/>
      <c r="F37" s="1"/>
      <c r="G37" s="1"/>
      <c r="H37" s="1"/>
      <c r="I37" s="1"/>
      <c r="J37" s="1"/>
      <c r="K37" s="1"/>
      <c r="L37" s="1"/>
      <c r="M37" s="1"/>
    </row>
    <row r="38" spans="1:13" ht="21" customHeight="1" x14ac:dyDescent="0.15">
      <c r="A38" s="29"/>
      <c r="B38" s="29"/>
      <c r="C38" s="29"/>
      <c r="D38" s="1"/>
      <c r="E38" s="1"/>
      <c r="F38" s="1"/>
      <c r="G38" s="1"/>
      <c r="H38" s="1"/>
      <c r="I38" s="1"/>
      <c r="J38" s="1"/>
      <c r="K38" s="1"/>
      <c r="L38" s="1"/>
      <c r="M38" s="1"/>
    </row>
    <row r="39" spans="1:13" ht="20.25" customHeight="1" x14ac:dyDescent="0.15">
      <c r="A39" s="29"/>
      <c r="B39" s="29"/>
      <c r="C39" s="29"/>
      <c r="D39" s="1"/>
      <c r="E39" s="1"/>
      <c r="F39" s="1"/>
      <c r="G39" s="1"/>
      <c r="H39" s="1"/>
      <c r="I39" s="1"/>
      <c r="J39" s="1"/>
      <c r="K39" s="1"/>
      <c r="L39" s="1"/>
      <c r="M39" s="1"/>
    </row>
    <row r="40" spans="1:13" ht="20.25" customHeight="1" x14ac:dyDescent="0.15">
      <c r="A40" s="29"/>
      <c r="B40" s="29"/>
      <c r="C40" s="29"/>
      <c r="D40" s="1"/>
      <c r="E40" s="1"/>
      <c r="F40" s="1"/>
      <c r="G40" s="1"/>
      <c r="H40" s="1"/>
      <c r="I40" s="1"/>
      <c r="J40" s="1"/>
      <c r="K40" s="1"/>
      <c r="L40" s="1"/>
      <c r="M40" s="1"/>
    </row>
    <row r="41" spans="1:13" ht="20.25" customHeight="1" x14ac:dyDescent="0.15">
      <c r="A41" s="29"/>
      <c r="B41" s="29"/>
      <c r="C41" s="29"/>
      <c r="D41" s="1"/>
      <c r="E41" s="1"/>
      <c r="F41" s="1"/>
      <c r="G41" s="1"/>
      <c r="H41" s="1"/>
      <c r="I41" s="1"/>
      <c r="J41" s="1"/>
      <c r="K41" s="1"/>
      <c r="L41" s="1"/>
      <c r="M41" s="1"/>
    </row>
    <row r="42" spans="1:13" ht="20.25" customHeight="1" x14ac:dyDescent="0.15">
      <c r="A42" s="29"/>
      <c r="B42" s="29"/>
      <c r="C42" s="29"/>
      <c r="D42" s="1"/>
      <c r="E42" s="1"/>
      <c r="F42" s="1"/>
      <c r="G42" s="1"/>
      <c r="H42" s="1"/>
      <c r="I42" s="1"/>
      <c r="J42" s="1"/>
      <c r="K42" s="1"/>
      <c r="L42" s="1"/>
      <c r="M42" s="1"/>
    </row>
    <row r="43" spans="1:13" ht="15" customHeight="1" x14ac:dyDescent="0.15">
      <c r="B43" s="1"/>
      <c r="D43" s="1"/>
      <c r="E43" s="1"/>
      <c r="F43" s="1"/>
      <c r="G43" s="1"/>
      <c r="H43" s="1"/>
      <c r="I43" s="1"/>
      <c r="J43" s="1"/>
      <c r="K43" s="1"/>
      <c r="L43" s="1"/>
      <c r="M43" s="1"/>
    </row>
    <row r="44" spans="1:13" ht="21" customHeight="1" x14ac:dyDescent="0.15">
      <c r="A44" s="29"/>
      <c r="B44" s="29"/>
      <c r="C44" s="29"/>
      <c r="D44" s="1"/>
      <c r="E44" s="1"/>
      <c r="F44" s="1"/>
      <c r="G44" s="1"/>
      <c r="H44" s="1"/>
      <c r="I44" s="1"/>
      <c r="J44" s="1"/>
      <c r="K44" s="1"/>
      <c r="L44" s="1"/>
      <c r="M44" s="1"/>
    </row>
    <row r="45" spans="1:13" ht="20.25" customHeight="1" x14ac:dyDescent="0.15">
      <c r="A45" s="29"/>
      <c r="B45" s="29"/>
      <c r="C45" s="29"/>
      <c r="D45" s="1"/>
      <c r="E45" s="1"/>
      <c r="F45" s="1"/>
      <c r="G45" s="1"/>
      <c r="H45" s="1"/>
      <c r="I45" s="1"/>
      <c r="J45" s="1"/>
      <c r="K45" s="1"/>
      <c r="L45" s="1"/>
      <c r="M45" s="1"/>
    </row>
    <row r="46" spans="1:13" ht="20.25" customHeight="1" x14ac:dyDescent="0.15">
      <c r="A46" s="29"/>
      <c r="B46" s="29"/>
      <c r="C46" s="29"/>
      <c r="D46" s="1"/>
      <c r="E46" s="1"/>
      <c r="F46" s="1"/>
      <c r="G46" s="1"/>
      <c r="H46" s="1"/>
      <c r="I46" s="1"/>
      <c r="J46" s="1"/>
      <c r="K46" s="1"/>
      <c r="L46" s="1"/>
      <c r="M46" s="1"/>
    </row>
    <row r="47" spans="1:13" ht="20.25" customHeight="1" x14ac:dyDescent="0.15">
      <c r="A47" s="29"/>
      <c r="B47" s="29"/>
      <c r="C47" s="29"/>
      <c r="D47" s="1"/>
      <c r="E47" s="1"/>
      <c r="F47" s="1"/>
      <c r="G47" s="1"/>
      <c r="H47" s="1"/>
      <c r="I47" s="1"/>
      <c r="J47" s="1"/>
      <c r="K47" s="1"/>
      <c r="L47" s="1"/>
      <c r="M47" s="1"/>
    </row>
    <row r="48" spans="1:13" ht="20.25" customHeight="1" x14ac:dyDescent="0.15">
      <c r="A48" s="29"/>
      <c r="B48" s="29"/>
      <c r="C48" s="29"/>
      <c r="D48" s="1"/>
      <c r="E48" s="1"/>
      <c r="F48" s="1"/>
      <c r="G48" s="1"/>
      <c r="H48" s="1"/>
      <c r="I48" s="1"/>
      <c r="J48" s="1"/>
      <c r="K48" s="1"/>
      <c r="L48" s="1"/>
      <c r="M48" s="1"/>
    </row>
    <row r="49" spans="1:31" ht="15.75" customHeight="1" x14ac:dyDescent="0.15">
      <c r="A49" s="29"/>
      <c r="B49" s="29"/>
      <c r="C49" s="29"/>
      <c r="D49" s="1"/>
      <c r="E49" s="1"/>
      <c r="F49" s="1"/>
      <c r="G49" s="1"/>
      <c r="H49" s="1"/>
      <c r="I49" s="1"/>
      <c r="J49" s="1"/>
      <c r="K49" s="1"/>
      <c r="L49" s="1"/>
      <c r="M49" s="1"/>
    </row>
    <row r="50" spans="1:31" ht="21" customHeight="1" x14ac:dyDescent="0.15">
      <c r="A50" s="29"/>
      <c r="B50" s="29"/>
      <c r="C50" s="29"/>
      <c r="D50" s="1"/>
      <c r="E50" s="1"/>
      <c r="F50" s="1"/>
      <c r="G50" s="1"/>
      <c r="H50" s="1"/>
      <c r="I50" s="1"/>
      <c r="J50" s="1"/>
      <c r="K50" s="1"/>
      <c r="L50" s="1"/>
      <c r="M50" s="1"/>
    </row>
    <row r="51" spans="1:31" ht="20.25" customHeight="1" x14ac:dyDescent="0.15">
      <c r="A51" s="29"/>
      <c r="B51" s="29"/>
      <c r="C51" s="29"/>
      <c r="D51" s="1"/>
      <c r="E51" s="1"/>
      <c r="F51" s="1"/>
      <c r="G51" s="1"/>
      <c r="H51" s="1"/>
      <c r="I51" s="1"/>
      <c r="J51" s="1"/>
      <c r="K51" s="1"/>
      <c r="L51" s="1"/>
      <c r="M51" s="1"/>
    </row>
    <row r="52" spans="1:31" ht="20.25" customHeight="1" x14ac:dyDescent="0.15">
      <c r="A52" s="29"/>
      <c r="B52" s="29"/>
      <c r="C52" s="29"/>
      <c r="D52" s="1"/>
      <c r="E52" s="1"/>
      <c r="F52" s="1"/>
      <c r="G52" s="1"/>
      <c r="H52" s="1"/>
      <c r="I52" s="1"/>
      <c r="J52" s="1"/>
      <c r="K52" s="1"/>
      <c r="L52" s="1"/>
      <c r="M52" s="1"/>
    </row>
    <row r="53" spans="1:31" ht="20.25" customHeight="1" x14ac:dyDescent="0.15">
      <c r="A53" s="29"/>
      <c r="B53" s="29"/>
      <c r="C53" s="29"/>
      <c r="D53" s="1"/>
      <c r="E53" s="1"/>
      <c r="F53" s="1"/>
      <c r="G53" s="1"/>
      <c r="H53" s="1"/>
      <c r="I53" s="1"/>
      <c r="J53" s="1"/>
      <c r="K53" s="1"/>
      <c r="L53" s="1"/>
      <c r="M53" s="1"/>
    </row>
    <row r="54" spans="1:31" ht="20.25" customHeight="1" x14ac:dyDescent="0.15">
      <c r="A54" s="29"/>
      <c r="B54" s="29"/>
      <c r="C54" s="29"/>
      <c r="D54" s="1"/>
      <c r="E54" s="1"/>
      <c r="F54" s="1"/>
      <c r="G54" s="1"/>
      <c r="H54" s="1"/>
      <c r="I54" s="1"/>
      <c r="J54" s="1"/>
      <c r="K54" s="1"/>
      <c r="L54" s="1"/>
      <c r="M54" s="1"/>
    </row>
    <row r="55" spans="1:31" ht="23.25" customHeight="1" x14ac:dyDescent="0.15">
      <c r="A55" s="29"/>
      <c r="B55" s="29"/>
      <c r="C55" s="29"/>
      <c r="D55" s="1"/>
      <c r="E55" s="1"/>
      <c r="F55" s="1"/>
      <c r="G55" s="1"/>
      <c r="H55" s="1"/>
      <c r="I55" s="1"/>
      <c r="J55" s="1"/>
      <c r="K55" s="1"/>
      <c r="L55" s="1"/>
      <c r="M55" s="1"/>
    </row>
    <row r="56" spans="1:31" ht="23.25" customHeight="1" x14ac:dyDescent="0.15">
      <c r="B56" s="159"/>
      <c r="C56" s="159"/>
      <c r="D56" s="159"/>
      <c r="E56" s="159"/>
      <c r="F56" s="159"/>
      <c r="G56" s="159"/>
      <c r="H56" s="1"/>
      <c r="I56" s="1"/>
      <c r="J56" s="1"/>
      <c r="K56" s="1"/>
      <c r="L56" s="1"/>
      <c r="M56" s="1"/>
    </row>
    <row r="57" spans="1:31" ht="20.100000000000001" customHeight="1" x14ac:dyDescent="0.15">
      <c r="A57" s="29"/>
      <c r="B57" s="36"/>
      <c r="C57" s="29"/>
      <c r="D57" s="36"/>
      <c r="E57" s="36"/>
      <c r="F57" s="36"/>
      <c r="G57" s="36"/>
      <c r="H57" s="36"/>
      <c r="I57" s="36"/>
      <c r="J57" s="36"/>
      <c r="K57" s="36"/>
      <c r="L57" s="36"/>
      <c r="M57" s="36"/>
      <c r="N57" s="29"/>
      <c r="O57" s="29"/>
      <c r="P57" s="29"/>
      <c r="Q57" s="29"/>
      <c r="R57" s="29"/>
      <c r="S57" s="29"/>
      <c r="T57" s="29"/>
      <c r="U57" s="29"/>
      <c r="V57" s="29"/>
      <c r="Z57" s="159"/>
      <c r="AA57" s="159"/>
      <c r="AB57" s="159"/>
      <c r="AC57" s="159"/>
      <c r="AD57" s="159"/>
      <c r="AE57" s="159"/>
    </row>
    <row r="58" spans="1:31" ht="20.100000000000001" customHeight="1" x14ac:dyDescent="0.15">
      <c r="A58" s="29"/>
      <c r="B58" s="36"/>
      <c r="C58" s="29"/>
      <c r="D58" s="36"/>
      <c r="E58" s="36"/>
      <c r="F58" s="36"/>
      <c r="G58" s="36"/>
      <c r="H58" s="36"/>
      <c r="I58" s="36"/>
      <c r="J58" s="36"/>
      <c r="K58" s="36"/>
      <c r="L58" s="36"/>
      <c r="M58" s="36"/>
      <c r="N58" s="29"/>
      <c r="O58" s="29"/>
      <c r="P58" s="29"/>
      <c r="Q58" s="29"/>
      <c r="R58" s="29"/>
      <c r="S58" s="29"/>
      <c r="T58" s="29"/>
      <c r="U58" s="29"/>
      <c r="V58" s="29"/>
      <c r="Z58" s="159"/>
      <c r="AA58" s="159"/>
      <c r="AB58" s="159"/>
      <c r="AC58" s="159"/>
      <c r="AD58" s="159"/>
      <c r="AE58" s="159"/>
    </row>
    <row r="59" spans="1:31" ht="20.100000000000001" customHeight="1" x14ac:dyDescent="0.15">
      <c r="Z59" s="159"/>
      <c r="AA59" s="159"/>
      <c r="AB59" s="159"/>
      <c r="AC59" s="159"/>
      <c r="AD59" s="159"/>
      <c r="AE59" s="159"/>
    </row>
    <row r="60" spans="1:31" ht="20.100000000000001" customHeight="1" x14ac:dyDescent="0.15">
      <c r="Z60" s="159"/>
      <c r="AA60" s="159"/>
      <c r="AB60" s="159"/>
      <c r="AC60" s="159"/>
      <c r="AD60" s="159"/>
      <c r="AE60" s="159"/>
    </row>
    <row r="61" spans="1:31" ht="20.100000000000001" customHeight="1" x14ac:dyDescent="0.15">
      <c r="Z61" s="159"/>
      <c r="AA61" s="159"/>
      <c r="AB61" s="159"/>
      <c r="AC61" s="159"/>
      <c r="AD61" s="159"/>
      <c r="AE61" s="159"/>
    </row>
    <row r="62" spans="1:31" ht="20.100000000000001" customHeight="1" x14ac:dyDescent="0.15">
      <c r="Z62" s="159"/>
      <c r="AA62" s="159"/>
      <c r="AB62" s="159"/>
      <c r="AC62" s="159"/>
      <c r="AD62" s="159"/>
      <c r="AE62" s="159"/>
    </row>
    <row r="63" spans="1:31" ht="20.100000000000001" customHeight="1" x14ac:dyDescent="0.15">
      <c r="Z63" s="159"/>
      <c r="AA63" s="159"/>
      <c r="AB63" s="159"/>
      <c r="AC63" s="159"/>
      <c r="AD63" s="159"/>
      <c r="AE63" s="159"/>
    </row>
    <row r="64" spans="1:31" ht="20.100000000000001" customHeight="1" x14ac:dyDescent="0.15">
      <c r="Z64" s="159"/>
      <c r="AA64" s="159"/>
      <c r="AB64" s="159"/>
      <c r="AC64" s="159"/>
      <c r="AD64" s="159"/>
      <c r="AE64" s="159"/>
    </row>
    <row r="65" spans="26:31" ht="20.100000000000001" customHeight="1" x14ac:dyDescent="0.15">
      <c r="Z65" s="159"/>
      <c r="AA65" s="159"/>
      <c r="AB65" s="159"/>
      <c r="AC65" s="159"/>
      <c r="AD65" s="159"/>
      <c r="AE65" s="159"/>
    </row>
    <row r="66" spans="26:31" ht="20.100000000000001" customHeight="1" x14ac:dyDescent="0.15">
      <c r="Z66" s="159"/>
      <c r="AA66" s="159"/>
      <c r="AB66" s="159"/>
      <c r="AC66" s="159"/>
      <c r="AD66" s="159"/>
      <c r="AE66" s="159"/>
    </row>
    <row r="67" spans="26:31" ht="20.100000000000001" customHeight="1" x14ac:dyDescent="0.15">
      <c r="Z67" s="159"/>
      <c r="AA67" s="159"/>
      <c r="AB67" s="159"/>
      <c r="AC67" s="159"/>
      <c r="AD67" s="159"/>
      <c r="AE67" s="159"/>
    </row>
    <row r="68" spans="26:31" ht="20.100000000000001" customHeight="1" x14ac:dyDescent="0.15">
      <c r="Z68" s="159"/>
      <c r="AA68" s="159"/>
      <c r="AB68" s="159"/>
      <c r="AC68" s="159"/>
      <c r="AD68" s="159"/>
      <c r="AE68" s="159"/>
    </row>
    <row r="69" spans="26:31" ht="20.100000000000001" customHeight="1" x14ac:dyDescent="0.15">
      <c r="Z69" s="159"/>
      <c r="AA69" s="159"/>
      <c r="AB69" s="159"/>
      <c r="AC69" s="159"/>
      <c r="AD69" s="159"/>
      <c r="AE69" s="159"/>
    </row>
    <row r="70" spans="26:31" ht="20.100000000000001" customHeight="1" x14ac:dyDescent="0.15">
      <c r="Z70" s="159"/>
      <c r="AA70" s="159"/>
      <c r="AB70" s="159"/>
      <c r="AC70" s="159"/>
      <c r="AD70" s="159"/>
      <c r="AE70" s="159"/>
    </row>
    <row r="71" spans="26:31" ht="20.100000000000001" customHeight="1" x14ac:dyDescent="0.15">
      <c r="Z71" s="159"/>
      <c r="AA71" s="159"/>
      <c r="AB71" s="159"/>
      <c r="AC71" s="159"/>
      <c r="AD71" s="159"/>
      <c r="AE71" s="159"/>
    </row>
    <row r="72" spans="26:31" ht="20.100000000000001" customHeight="1" x14ac:dyDescent="0.15">
      <c r="Z72" s="159"/>
      <c r="AA72" s="159"/>
      <c r="AB72" s="159"/>
      <c r="AC72" s="159"/>
      <c r="AD72" s="159"/>
      <c r="AE72" s="159"/>
    </row>
    <row r="73" spans="26:31" ht="20.100000000000001" customHeight="1" x14ac:dyDescent="0.15"/>
    <row r="74" spans="26:31" ht="20.100000000000001" customHeight="1" x14ac:dyDescent="0.15"/>
    <row r="75" spans="26:31" ht="20.100000000000001" customHeight="1" x14ac:dyDescent="0.15"/>
    <row r="76" spans="26:31" ht="20.100000000000001" customHeight="1" x14ac:dyDescent="0.15"/>
    <row r="77" spans="26:31" ht="20.100000000000001" customHeight="1" x14ac:dyDescent="0.15"/>
    <row r="78" spans="26:31" ht="20.100000000000001" customHeight="1" x14ac:dyDescent="0.15"/>
    <row r="79" spans="26:31" ht="20.100000000000001" customHeight="1" x14ac:dyDescent="0.15"/>
    <row r="80" spans="26:31"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sheetData>
  <mergeCells count="60">
    <mergeCell ref="B4:G4"/>
    <mergeCell ref="H4:O4"/>
    <mergeCell ref="P4:W4"/>
    <mergeCell ref="B2:G2"/>
    <mergeCell ref="H2:W2"/>
    <mergeCell ref="B3:G3"/>
    <mergeCell ref="H3:O3"/>
    <mergeCell ref="P3:W3"/>
    <mergeCell ref="B5:G5"/>
    <mergeCell ref="H5:O5"/>
    <mergeCell ref="P5:W5"/>
    <mergeCell ref="B6:G6"/>
    <mergeCell ref="H6:O6"/>
    <mergeCell ref="P6:W6"/>
    <mergeCell ref="B10:E10"/>
    <mergeCell ref="F10:K10"/>
    <mergeCell ref="L10:Q10"/>
    <mergeCell ref="R10:W10"/>
    <mergeCell ref="B11:E11"/>
    <mergeCell ref="F11:G11"/>
    <mergeCell ref="I11:J11"/>
    <mergeCell ref="L11:M11"/>
    <mergeCell ref="O11:P11"/>
    <mergeCell ref="R11:S11"/>
    <mergeCell ref="U11:V11"/>
    <mergeCell ref="B12:E12"/>
    <mergeCell ref="F12:G12"/>
    <mergeCell ref="I12:J12"/>
    <mergeCell ref="L12:M12"/>
    <mergeCell ref="O12:P12"/>
    <mergeCell ref="R12:S12"/>
    <mergeCell ref="U12:V12"/>
    <mergeCell ref="U13:V13"/>
    <mergeCell ref="B14:E14"/>
    <mergeCell ref="F14:G14"/>
    <mergeCell ref="I14:J14"/>
    <mergeCell ref="L14:M14"/>
    <mergeCell ref="O14:P14"/>
    <mergeCell ref="R14:S14"/>
    <mergeCell ref="U14:V14"/>
    <mergeCell ref="B13:E13"/>
    <mergeCell ref="F13:G13"/>
    <mergeCell ref="I13:J13"/>
    <mergeCell ref="L13:M13"/>
    <mergeCell ref="O13:P13"/>
    <mergeCell ref="R13:S13"/>
    <mergeCell ref="U15:V15"/>
    <mergeCell ref="B16:E16"/>
    <mergeCell ref="F16:G16"/>
    <mergeCell ref="I16:J16"/>
    <mergeCell ref="L16:M16"/>
    <mergeCell ref="O16:P16"/>
    <mergeCell ref="R16:S16"/>
    <mergeCell ref="U16:V16"/>
    <mergeCell ref="B15:E15"/>
    <mergeCell ref="F15:G15"/>
    <mergeCell ref="I15:J15"/>
    <mergeCell ref="L15:M15"/>
    <mergeCell ref="O15:P15"/>
    <mergeCell ref="R15:S15"/>
  </mergeCells>
  <phoneticPr fontId="2"/>
  <pageMargins left="0.59055118110236227" right="0.59055118110236227" top="0.39370078740157483" bottom="0.19685039370078741" header="0.43307086614173229" footer="0.27559055118110237"/>
  <pageSetup paperSize="9" scale="84" firstPageNumber="5" orientation="landscape" errors="blank" r:id="rId1"/>
  <headerFooter alignWithMargins="0">
    <oddFooter xml:space="preserve">&amp;R&amp;P / &amp;N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workbookViewId="0">
      <selection activeCell="X21" sqref="X21"/>
    </sheetView>
  </sheetViews>
  <sheetFormatPr defaultRowHeight="12" x14ac:dyDescent="0.15"/>
  <cols>
    <col min="1" max="1" width="14.625" style="172" customWidth="1"/>
    <col min="2" max="2" width="5.625" style="172" customWidth="1"/>
    <col min="3" max="3" width="11.375" style="172" customWidth="1"/>
    <col min="4" max="34" width="3.125" style="172" customWidth="1"/>
    <col min="35" max="35" width="6.375" style="172" customWidth="1"/>
    <col min="36" max="36" width="9.125" style="172" customWidth="1"/>
    <col min="37" max="16384" width="9" style="172"/>
  </cols>
  <sheetData>
    <row r="1" spans="1:36" ht="19.5" customHeight="1" x14ac:dyDescent="0.15">
      <c r="A1" s="172" t="s">
        <v>296</v>
      </c>
      <c r="AJ1" s="192" t="s">
        <v>295</v>
      </c>
    </row>
    <row r="2" spans="1:36" ht="19.5" customHeight="1" x14ac:dyDescent="0.15">
      <c r="A2" s="172" t="s">
        <v>294</v>
      </c>
      <c r="AJ2" s="192" t="s">
        <v>293</v>
      </c>
    </row>
    <row r="3" spans="1:36" ht="19.5" customHeight="1" thickBot="1" x14ac:dyDescent="0.2">
      <c r="A3" s="659" t="s">
        <v>292</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row>
    <row r="4" spans="1:36" ht="19.5" customHeight="1" x14ac:dyDescent="0.15">
      <c r="A4" s="660" t="s">
        <v>291</v>
      </c>
      <c r="B4" s="662" t="s">
        <v>290</v>
      </c>
      <c r="C4" s="664" t="s">
        <v>289</v>
      </c>
      <c r="D4" s="191">
        <v>1</v>
      </c>
      <c r="E4" s="190">
        <v>2</v>
      </c>
      <c r="F4" s="190">
        <v>3</v>
      </c>
      <c r="G4" s="190">
        <v>4</v>
      </c>
      <c r="H4" s="190">
        <v>5</v>
      </c>
      <c r="I4" s="190">
        <v>6</v>
      </c>
      <c r="J4" s="190">
        <v>7</v>
      </c>
      <c r="K4" s="190">
        <v>8</v>
      </c>
      <c r="L4" s="190">
        <v>9</v>
      </c>
      <c r="M4" s="190">
        <v>10</v>
      </c>
      <c r="N4" s="190">
        <v>11</v>
      </c>
      <c r="O4" s="190">
        <v>12</v>
      </c>
      <c r="P4" s="190">
        <v>13</v>
      </c>
      <c r="Q4" s="190">
        <v>14</v>
      </c>
      <c r="R4" s="190">
        <v>15</v>
      </c>
      <c r="S4" s="190">
        <v>16</v>
      </c>
      <c r="T4" s="190">
        <v>17</v>
      </c>
      <c r="U4" s="190">
        <v>18</v>
      </c>
      <c r="V4" s="190">
        <v>19</v>
      </c>
      <c r="W4" s="190">
        <v>20</v>
      </c>
      <c r="X4" s="190">
        <v>21</v>
      </c>
      <c r="Y4" s="190">
        <v>22</v>
      </c>
      <c r="Z4" s="190">
        <v>23</v>
      </c>
      <c r="AA4" s="190">
        <v>24</v>
      </c>
      <c r="AB4" s="190">
        <v>25</v>
      </c>
      <c r="AC4" s="190">
        <v>26</v>
      </c>
      <c r="AD4" s="190">
        <v>27</v>
      </c>
      <c r="AE4" s="190">
        <v>28</v>
      </c>
      <c r="AF4" s="190">
        <v>29</v>
      </c>
      <c r="AG4" s="190">
        <v>30</v>
      </c>
      <c r="AH4" s="189">
        <v>31</v>
      </c>
      <c r="AI4" s="666" t="s">
        <v>288</v>
      </c>
      <c r="AJ4" s="668" t="s">
        <v>287</v>
      </c>
    </row>
    <row r="5" spans="1:36" ht="19.5" customHeight="1" x14ac:dyDescent="0.15">
      <c r="A5" s="661"/>
      <c r="B5" s="663"/>
      <c r="C5" s="665"/>
      <c r="D5" s="188" t="s">
        <v>286</v>
      </c>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3"/>
      <c r="AI5" s="667"/>
      <c r="AJ5" s="669"/>
    </row>
    <row r="6" spans="1:36" ht="18" customHeight="1" x14ac:dyDescent="0.15">
      <c r="A6" s="185"/>
      <c r="B6" s="187"/>
      <c r="C6" s="186"/>
      <c r="D6" s="185"/>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3"/>
      <c r="AI6" s="182"/>
      <c r="AJ6" s="670"/>
    </row>
    <row r="7" spans="1:36" ht="18" customHeight="1" x14ac:dyDescent="0.15">
      <c r="A7" s="185"/>
      <c r="B7" s="187"/>
      <c r="C7" s="186"/>
      <c r="D7" s="185"/>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3"/>
      <c r="AI7" s="182"/>
      <c r="AJ7" s="670"/>
    </row>
    <row r="8" spans="1:36" ht="18" customHeight="1" x14ac:dyDescent="0.15">
      <c r="A8" s="185"/>
      <c r="B8" s="187"/>
      <c r="C8" s="186"/>
      <c r="D8" s="185"/>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3"/>
      <c r="AI8" s="182"/>
      <c r="AJ8" s="670"/>
    </row>
    <row r="9" spans="1:36" ht="18" customHeight="1" x14ac:dyDescent="0.15">
      <c r="A9" s="185"/>
      <c r="B9" s="187"/>
      <c r="C9" s="186"/>
      <c r="D9" s="185"/>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3"/>
      <c r="AI9" s="182"/>
      <c r="AJ9" s="670"/>
    </row>
    <row r="10" spans="1:36" ht="18" customHeight="1" x14ac:dyDescent="0.15">
      <c r="A10" s="185"/>
      <c r="B10" s="187"/>
      <c r="C10" s="186"/>
      <c r="D10" s="185"/>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3"/>
      <c r="AI10" s="182"/>
      <c r="AJ10" s="670"/>
    </row>
    <row r="11" spans="1:36" ht="18" customHeight="1" x14ac:dyDescent="0.15">
      <c r="A11" s="185"/>
      <c r="B11" s="187"/>
      <c r="C11" s="186"/>
      <c r="D11" s="185"/>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3"/>
      <c r="AI11" s="182"/>
      <c r="AJ11" s="670"/>
    </row>
    <row r="12" spans="1:36" ht="18" customHeight="1" x14ac:dyDescent="0.15">
      <c r="A12" s="185"/>
      <c r="B12" s="187"/>
      <c r="C12" s="186"/>
      <c r="D12" s="185"/>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3"/>
      <c r="AI12" s="182"/>
      <c r="AJ12" s="670"/>
    </row>
    <row r="13" spans="1:36" ht="18" customHeight="1" x14ac:dyDescent="0.15">
      <c r="A13" s="185"/>
      <c r="B13" s="187"/>
      <c r="C13" s="186"/>
      <c r="D13" s="185"/>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3"/>
      <c r="AI13" s="182"/>
      <c r="AJ13" s="670"/>
    </row>
    <row r="14" spans="1:36" ht="18" customHeight="1" x14ac:dyDescent="0.15">
      <c r="A14" s="185"/>
      <c r="B14" s="187"/>
      <c r="C14" s="186"/>
      <c r="D14" s="185"/>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3"/>
      <c r="AI14" s="182"/>
      <c r="AJ14" s="670"/>
    </row>
    <row r="15" spans="1:36" ht="18" customHeight="1" x14ac:dyDescent="0.15">
      <c r="A15" s="185"/>
      <c r="B15" s="187"/>
      <c r="C15" s="186"/>
      <c r="D15" s="185"/>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3"/>
      <c r="AI15" s="182"/>
      <c r="AJ15" s="670"/>
    </row>
    <row r="16" spans="1:36" ht="18" customHeight="1" x14ac:dyDescent="0.15">
      <c r="A16" s="185"/>
      <c r="B16" s="187"/>
      <c r="C16" s="186"/>
      <c r="D16" s="185"/>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3"/>
      <c r="AI16" s="182"/>
      <c r="AJ16" s="670"/>
    </row>
    <row r="17" spans="1:36" ht="18" customHeight="1" x14ac:dyDescent="0.15">
      <c r="A17" s="185"/>
      <c r="B17" s="187"/>
      <c r="C17" s="186"/>
      <c r="D17" s="185"/>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3"/>
      <c r="AI17" s="182"/>
      <c r="AJ17" s="670"/>
    </row>
    <row r="18" spans="1:36" ht="18" customHeight="1" x14ac:dyDescent="0.15">
      <c r="A18" s="185"/>
      <c r="B18" s="187"/>
      <c r="C18" s="186"/>
      <c r="D18" s="185"/>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3"/>
      <c r="AI18" s="182"/>
      <c r="AJ18" s="670"/>
    </row>
    <row r="19" spans="1:36" ht="18" customHeight="1" x14ac:dyDescent="0.15">
      <c r="A19" s="185"/>
      <c r="B19" s="187"/>
      <c r="C19" s="186"/>
      <c r="D19" s="185"/>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3"/>
      <c r="AI19" s="182"/>
      <c r="AJ19" s="670"/>
    </row>
    <row r="20" spans="1:36" ht="18" customHeight="1" x14ac:dyDescent="0.15">
      <c r="A20" s="185"/>
      <c r="B20" s="187"/>
      <c r="C20" s="186"/>
      <c r="D20" s="185"/>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3"/>
      <c r="AI20" s="182"/>
      <c r="AJ20" s="670"/>
    </row>
    <row r="21" spans="1:36" ht="18" customHeight="1" x14ac:dyDescent="0.15">
      <c r="A21" s="185"/>
      <c r="B21" s="187"/>
      <c r="C21" s="186"/>
      <c r="D21" s="185"/>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3"/>
      <c r="AI21" s="182"/>
      <c r="AJ21" s="670"/>
    </row>
    <row r="22" spans="1:36" ht="18" customHeight="1" x14ac:dyDescent="0.15">
      <c r="A22" s="185"/>
      <c r="B22" s="187"/>
      <c r="C22" s="186"/>
      <c r="D22" s="185"/>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3"/>
      <c r="AI22" s="182"/>
      <c r="AJ22" s="670"/>
    </row>
    <row r="23" spans="1:36" ht="18" customHeight="1" x14ac:dyDescent="0.15">
      <c r="A23" s="185"/>
      <c r="B23" s="187"/>
      <c r="C23" s="186"/>
      <c r="D23" s="185"/>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3"/>
      <c r="AI23" s="182"/>
      <c r="AJ23" s="670"/>
    </row>
    <row r="24" spans="1:36" ht="18" customHeight="1" x14ac:dyDescent="0.15">
      <c r="A24" s="185"/>
      <c r="B24" s="187"/>
      <c r="C24" s="186"/>
      <c r="D24" s="185"/>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3"/>
      <c r="AI24" s="182"/>
      <c r="AJ24" s="670"/>
    </row>
    <row r="25" spans="1:36" ht="18" customHeight="1" thickBot="1" x14ac:dyDescent="0.2">
      <c r="A25" s="179"/>
      <c r="B25" s="181"/>
      <c r="C25" s="180"/>
      <c r="D25" s="179"/>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7"/>
      <c r="AI25" s="176"/>
      <c r="AJ25" s="671"/>
    </row>
    <row r="26" spans="1:36" ht="9" customHeight="1" x14ac:dyDescent="0.15"/>
    <row r="27" spans="1:36" ht="17.25" customHeight="1" x14ac:dyDescent="0.15">
      <c r="A27" s="672" t="s">
        <v>285</v>
      </c>
      <c r="B27" s="672"/>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row>
    <row r="28" spans="1:36" ht="15" customHeight="1" x14ac:dyDescent="0.15">
      <c r="A28" s="175" t="s">
        <v>284</v>
      </c>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row>
    <row r="29" spans="1:36" ht="15" customHeight="1" x14ac:dyDescent="0.15">
      <c r="A29" s="658" t="s">
        <v>283</v>
      </c>
      <c r="B29" s="658"/>
      <c r="C29" s="658"/>
      <c r="D29" s="658"/>
      <c r="E29" s="658"/>
      <c r="F29" s="658"/>
      <c r="G29" s="658"/>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8"/>
      <c r="AH29" s="658"/>
      <c r="AI29" s="658"/>
      <c r="AJ29" s="658"/>
    </row>
    <row r="30" spans="1:36" ht="15" customHeight="1" x14ac:dyDescent="0.15">
      <c r="A30" s="175" t="s">
        <v>282</v>
      </c>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row>
    <row r="31" spans="1:36" ht="15" customHeight="1" x14ac:dyDescent="0.15">
      <c r="A31" s="658" t="s">
        <v>281</v>
      </c>
      <c r="B31" s="658"/>
      <c r="C31" s="658"/>
      <c r="D31" s="658"/>
      <c r="E31" s="658"/>
      <c r="F31" s="658"/>
      <c r="G31" s="658"/>
      <c r="H31" s="658"/>
      <c r="I31" s="658"/>
      <c r="J31" s="658"/>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row>
    <row r="32" spans="1:36" ht="15" customHeight="1" x14ac:dyDescent="0.15">
      <c r="A32" s="658" t="s">
        <v>280</v>
      </c>
      <c r="B32" s="658"/>
      <c r="C32" s="658"/>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row>
    <row r="33" spans="1:36" ht="15" customHeight="1" x14ac:dyDescent="0.15">
      <c r="A33" s="658" t="s">
        <v>279</v>
      </c>
      <c r="B33" s="658"/>
      <c r="C33" s="658"/>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row>
    <row r="34" spans="1:36" ht="15" customHeight="1" x14ac:dyDescent="0.15">
      <c r="A34" s="173" t="s">
        <v>278</v>
      </c>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row>
    <row r="35" spans="1:36" ht="15" customHeight="1" x14ac:dyDescent="0.15">
      <c r="A35" s="173" t="s">
        <v>277</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row>
    <row r="36" spans="1:36" ht="15" customHeight="1" x14ac:dyDescent="0.15">
      <c r="A36" s="174" t="s">
        <v>276</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row>
  </sheetData>
  <mergeCells count="12">
    <mergeCell ref="A33:AJ33"/>
    <mergeCell ref="A3:AJ3"/>
    <mergeCell ref="A4:A5"/>
    <mergeCell ref="B4:B5"/>
    <mergeCell ref="C4:C5"/>
    <mergeCell ref="AI4:AI5"/>
    <mergeCell ref="AJ4:AJ5"/>
    <mergeCell ref="AJ6:AJ25"/>
    <mergeCell ref="A27:AJ27"/>
    <mergeCell ref="A29:AJ29"/>
    <mergeCell ref="A31:AJ31"/>
    <mergeCell ref="A32:AJ32"/>
  </mergeCells>
  <phoneticPr fontId="2"/>
  <dataValidations count="1">
    <dataValidation type="list" allowBlank="1" showInputMessage="1" showErrorMessage="1" sqref="B6:B25">
      <formula1>"Ａ,Ｂ,Ｃ,Ｄ"</formula1>
    </dataValidation>
  </dataValidations>
  <printOptions horizontalCentered="1" verticalCentered="1"/>
  <pageMargins left="0" right="0" top="0" bottom="0" header="0.31496062992125984" footer="0.19685039370078741"/>
  <pageSetup paperSize="9" orientation="landscape" r:id="rId1"/>
  <headerFooter>
    <oddFooter xml:space="preserve">&amp;R&amp;P / &amp;N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zoomScale="85" zoomScaleNormal="100" zoomScaleSheetLayoutView="85" workbookViewId="0">
      <selection activeCell="H2" sqref="H2:J2"/>
    </sheetView>
  </sheetViews>
  <sheetFormatPr defaultRowHeight="13.5" x14ac:dyDescent="0.15"/>
  <cols>
    <col min="1" max="1" width="2.375" style="194" customWidth="1"/>
    <col min="2" max="2" width="4.375" style="194" customWidth="1"/>
    <col min="3" max="8" width="8.25" style="194" customWidth="1"/>
    <col min="9" max="19" width="7.625" style="194" customWidth="1"/>
    <col min="20" max="21" width="6.75" style="194" customWidth="1"/>
    <col min="22" max="22" width="5.5" style="194" customWidth="1"/>
    <col min="23" max="23" width="0" style="194" hidden="1" customWidth="1"/>
    <col min="24" max="25" width="11.75" style="194" hidden="1" customWidth="1"/>
    <col min="26" max="26" width="23.75" style="194" hidden="1" customWidth="1"/>
    <col min="27" max="29" width="11.75" style="194" hidden="1" customWidth="1"/>
    <col min="30" max="30" width="8.375" style="194" hidden="1" customWidth="1"/>
    <col min="31" max="31" width="10.875" style="194" customWidth="1"/>
    <col min="32" max="16384" width="9" style="194"/>
  </cols>
  <sheetData>
    <row r="1" spans="1:30" ht="24.95" customHeight="1" x14ac:dyDescent="0.15">
      <c r="A1" s="240" t="s">
        <v>364</v>
      </c>
      <c r="B1" s="227"/>
      <c r="C1" s="198"/>
      <c r="D1" s="227"/>
      <c r="E1" s="227"/>
      <c r="F1" s="227"/>
      <c r="G1" s="239"/>
      <c r="H1" s="227"/>
      <c r="I1" s="227"/>
      <c r="J1" s="227"/>
      <c r="K1" s="227"/>
      <c r="L1" s="198"/>
      <c r="M1" s="198"/>
      <c r="N1" s="198"/>
      <c r="O1" s="198"/>
      <c r="P1" s="198"/>
      <c r="Q1" s="198"/>
      <c r="R1" s="198"/>
      <c r="S1" s="198"/>
      <c r="T1" s="198"/>
      <c r="U1" s="198"/>
      <c r="V1" s="198"/>
      <c r="W1" s="198"/>
      <c r="X1" s="198"/>
      <c r="Y1" s="198"/>
    </row>
    <row r="2" spans="1:30" ht="21" customHeight="1" x14ac:dyDescent="0.15">
      <c r="A2" s="238"/>
      <c r="B2" s="237" t="s">
        <v>363</v>
      </c>
      <c r="C2" s="198"/>
      <c r="D2" s="227"/>
      <c r="E2" s="677" t="s">
        <v>362</v>
      </c>
      <c r="F2" s="677"/>
      <c r="G2" s="677"/>
      <c r="H2" s="678" t="s">
        <v>352</v>
      </c>
      <c r="I2" s="678"/>
      <c r="J2" s="678"/>
      <c r="K2" s="679"/>
      <c r="L2" s="679"/>
      <c r="M2" s="679"/>
      <c r="N2" s="679"/>
      <c r="O2" s="679"/>
      <c r="P2" s="679"/>
      <c r="Q2" s="679"/>
      <c r="R2" s="679"/>
      <c r="S2" s="679"/>
      <c r="T2" s="679"/>
      <c r="U2" s="679"/>
      <c r="V2" s="198"/>
      <c r="W2" s="198"/>
      <c r="X2" s="198"/>
      <c r="Y2" s="198"/>
    </row>
    <row r="3" spans="1:30" ht="21" customHeight="1" x14ac:dyDescent="0.15">
      <c r="A3" s="238"/>
      <c r="B3" s="237" t="s">
        <v>361</v>
      </c>
      <c r="C3" s="197"/>
      <c r="D3" s="197"/>
      <c r="E3" s="197"/>
      <c r="F3" s="197"/>
      <c r="G3" s="197"/>
      <c r="H3" s="197"/>
      <c r="I3" s="197"/>
      <c r="J3" s="197"/>
      <c r="K3" s="227"/>
      <c r="L3" s="198"/>
      <c r="M3" s="198"/>
      <c r="N3" s="198"/>
      <c r="O3" s="198"/>
      <c r="P3" s="198"/>
      <c r="Q3" s="198"/>
      <c r="R3" s="198"/>
      <c r="S3" s="198"/>
      <c r="T3" s="198"/>
      <c r="U3" s="198"/>
      <c r="V3" s="198"/>
      <c r="W3" s="198"/>
      <c r="X3" s="198"/>
      <c r="Y3" s="198"/>
    </row>
    <row r="4" spans="1:30" ht="23.25" customHeight="1" x14ac:dyDescent="0.15">
      <c r="A4" s="198"/>
      <c r="B4" s="237" t="s">
        <v>360</v>
      </c>
      <c r="C4" s="197"/>
      <c r="D4" s="197"/>
      <c r="E4" s="197"/>
      <c r="F4" s="197"/>
      <c r="G4" s="197"/>
      <c r="H4" s="197"/>
      <c r="I4" s="197"/>
      <c r="J4" s="197"/>
      <c r="K4" s="197"/>
      <c r="L4" s="197"/>
      <c r="M4" s="197"/>
      <c r="N4" s="197"/>
      <c r="O4" s="197"/>
      <c r="P4" s="198"/>
      <c r="Q4" s="198"/>
      <c r="R4" s="198"/>
      <c r="S4" s="198"/>
      <c r="T4" s="198"/>
      <c r="U4" s="198"/>
      <c r="V4" s="198"/>
      <c r="W4" s="198"/>
      <c r="X4" s="236"/>
      <c r="Y4" s="236" t="s">
        <v>359</v>
      </c>
      <c r="Z4" s="235" t="s">
        <v>358</v>
      </c>
      <c r="AA4" s="235" t="s">
        <v>357</v>
      </c>
      <c r="AB4" s="236" t="s">
        <v>356</v>
      </c>
      <c r="AC4" s="236" t="s">
        <v>355</v>
      </c>
      <c r="AD4" s="236" t="s">
        <v>354</v>
      </c>
    </row>
    <row r="5" spans="1:30" ht="24" customHeight="1" x14ac:dyDescent="0.15">
      <c r="A5" s="227"/>
      <c r="B5" s="217" t="s">
        <v>353</v>
      </c>
      <c r="C5" s="197"/>
      <c r="D5" s="197"/>
      <c r="E5" s="197"/>
      <c r="F5" s="197"/>
      <c r="G5" s="197"/>
      <c r="H5" s="197"/>
      <c r="I5" s="197"/>
      <c r="J5" s="197"/>
      <c r="K5" s="197"/>
      <c r="L5" s="197"/>
      <c r="M5" s="197"/>
      <c r="N5" s="197"/>
      <c r="O5" s="198"/>
      <c r="P5" s="198"/>
      <c r="Q5" s="198"/>
      <c r="R5" s="198"/>
      <c r="S5" s="198"/>
      <c r="T5" s="198"/>
      <c r="U5" s="198"/>
      <c r="V5" s="198"/>
      <c r="W5" s="198"/>
      <c r="X5" s="236" t="s">
        <v>352</v>
      </c>
      <c r="Y5" s="236">
        <v>0.8</v>
      </c>
      <c r="Z5" s="235">
        <v>0.35</v>
      </c>
      <c r="AA5" s="235" t="s">
        <v>350</v>
      </c>
      <c r="AB5" s="235" t="s">
        <v>351</v>
      </c>
      <c r="AC5" s="235" t="s">
        <v>350</v>
      </c>
      <c r="AD5" s="235" t="s">
        <v>350</v>
      </c>
    </row>
    <row r="6" spans="1:30" ht="21" customHeight="1" x14ac:dyDescent="0.15">
      <c r="A6" s="227"/>
      <c r="B6" s="680" t="s">
        <v>258</v>
      </c>
      <c r="C6" s="681"/>
      <c r="D6" s="681"/>
      <c r="E6" s="681"/>
      <c r="F6" s="681"/>
      <c r="G6" s="681"/>
      <c r="H6" s="681"/>
      <c r="I6" s="210" t="s">
        <v>253</v>
      </c>
      <c r="J6" s="210" t="s">
        <v>257</v>
      </c>
      <c r="K6" s="210" t="s">
        <v>251</v>
      </c>
      <c r="L6" s="210" t="s">
        <v>250</v>
      </c>
      <c r="M6" s="210" t="s">
        <v>249</v>
      </c>
      <c r="N6" s="210" t="s">
        <v>248</v>
      </c>
      <c r="O6" s="210" t="s">
        <v>247</v>
      </c>
      <c r="P6" s="210" t="s">
        <v>246</v>
      </c>
      <c r="Q6" s="210" t="s">
        <v>245</v>
      </c>
      <c r="R6" s="209" t="s">
        <v>256</v>
      </c>
      <c r="S6" s="209" t="s">
        <v>243</v>
      </c>
      <c r="T6" s="682" t="s">
        <v>332</v>
      </c>
      <c r="U6" s="683"/>
      <c r="V6" s="198"/>
      <c r="W6" s="198"/>
      <c r="X6" s="236" t="s">
        <v>349</v>
      </c>
      <c r="Y6" s="236">
        <v>0.6</v>
      </c>
      <c r="Z6" s="235" t="s">
        <v>346</v>
      </c>
      <c r="AA6" s="235" t="s">
        <v>346</v>
      </c>
      <c r="AB6" s="235" t="s">
        <v>346</v>
      </c>
      <c r="AC6" s="235" t="s">
        <v>346</v>
      </c>
      <c r="AD6" s="235" t="s">
        <v>346</v>
      </c>
    </row>
    <row r="7" spans="1:30" ht="21" customHeight="1" x14ac:dyDescent="0.15">
      <c r="A7" s="227"/>
      <c r="B7" s="208" t="s">
        <v>348</v>
      </c>
      <c r="C7" s="673" t="s">
        <v>259</v>
      </c>
      <c r="D7" s="674"/>
      <c r="E7" s="674"/>
      <c r="F7" s="674"/>
      <c r="G7" s="674"/>
      <c r="H7" s="674"/>
      <c r="I7" s="233"/>
      <c r="J7" s="233"/>
      <c r="K7" s="233"/>
      <c r="L7" s="233"/>
      <c r="M7" s="233"/>
      <c r="N7" s="233"/>
      <c r="O7" s="233"/>
      <c r="P7" s="233"/>
      <c r="Q7" s="233"/>
      <c r="R7" s="234"/>
      <c r="S7" s="233"/>
      <c r="T7" s="675">
        <f>SUM(I7:S7)</f>
        <v>0</v>
      </c>
      <c r="U7" s="676"/>
      <c r="V7" s="198"/>
      <c r="W7" s="198"/>
      <c r="X7" s="236" t="s">
        <v>347</v>
      </c>
      <c r="Y7" s="236">
        <v>0.5</v>
      </c>
      <c r="Z7" s="235" t="s">
        <v>346</v>
      </c>
      <c r="AA7" s="235" t="s">
        <v>346</v>
      </c>
      <c r="AB7" s="235">
        <v>0.3</v>
      </c>
      <c r="AC7" s="235" t="s">
        <v>346</v>
      </c>
      <c r="AD7" s="235">
        <v>0.75</v>
      </c>
    </row>
    <row r="8" spans="1:30" ht="21" customHeight="1" x14ac:dyDescent="0.15">
      <c r="A8" s="227"/>
      <c r="B8" s="208" t="s">
        <v>345</v>
      </c>
      <c r="C8" s="684" t="str">
        <f>B7&amp;"のうち介護福祉士の総数（常勤換算）"</f>
        <v>aのうち介護福祉士の総数（常勤換算）</v>
      </c>
      <c r="D8" s="685"/>
      <c r="E8" s="685"/>
      <c r="F8" s="685"/>
      <c r="G8" s="685"/>
      <c r="H8" s="686"/>
      <c r="I8" s="233"/>
      <c r="J8" s="233"/>
      <c r="K8" s="233"/>
      <c r="L8" s="233"/>
      <c r="M8" s="233"/>
      <c r="N8" s="233"/>
      <c r="O8" s="233"/>
      <c r="P8" s="233"/>
      <c r="Q8" s="233"/>
      <c r="R8" s="233"/>
      <c r="S8" s="233"/>
      <c r="T8" s="675">
        <f>SUM(I8:S8)</f>
        <v>0</v>
      </c>
      <c r="U8" s="676"/>
      <c r="V8" s="198"/>
      <c r="W8" s="198"/>
      <c r="X8" s="198" t="s">
        <v>344</v>
      </c>
      <c r="Y8" s="198"/>
    </row>
    <row r="9" spans="1:30" ht="21" customHeight="1" thickBot="1" x14ac:dyDescent="0.2">
      <c r="A9" s="227"/>
      <c r="B9" s="207" t="s">
        <v>343</v>
      </c>
      <c r="C9" s="687" t="str">
        <f>B8&amp;"のうち勤続10年以上の介護福祉士の総数（常勤換算）"</f>
        <v>bのうち勤続10年以上の介護福祉士の総数（常勤換算）</v>
      </c>
      <c r="D9" s="688"/>
      <c r="E9" s="688"/>
      <c r="F9" s="688"/>
      <c r="G9" s="688"/>
      <c r="H9" s="688"/>
      <c r="I9" s="233"/>
      <c r="J9" s="233"/>
      <c r="K9" s="233"/>
      <c r="L9" s="233"/>
      <c r="M9" s="233"/>
      <c r="N9" s="233"/>
      <c r="O9" s="233"/>
      <c r="P9" s="233"/>
      <c r="Q9" s="233"/>
      <c r="R9" s="234"/>
      <c r="S9" s="233"/>
      <c r="T9" s="675">
        <f>SUM(I9:S9)</f>
        <v>0</v>
      </c>
      <c r="U9" s="676"/>
      <c r="V9" s="198"/>
      <c r="W9" s="198"/>
      <c r="X9" s="198"/>
      <c r="Y9" s="198"/>
    </row>
    <row r="10" spans="1:30" ht="21" hidden="1" customHeight="1" x14ac:dyDescent="0.15">
      <c r="A10" s="227"/>
      <c r="B10" s="207" t="s">
        <v>337</v>
      </c>
      <c r="C10" s="687" t="str">
        <f>B7&amp;"のうち実務者研修・基礎研修修了者（常勤換算）※"</f>
        <v>aのうち実務者研修・基礎研修修了者（常勤換算）※</v>
      </c>
      <c r="D10" s="688"/>
      <c r="E10" s="688"/>
      <c r="F10" s="688"/>
      <c r="G10" s="688"/>
      <c r="H10" s="688"/>
      <c r="I10" s="231"/>
      <c r="J10" s="231"/>
      <c r="K10" s="231"/>
      <c r="L10" s="231"/>
      <c r="M10" s="231"/>
      <c r="N10" s="231"/>
      <c r="O10" s="231"/>
      <c r="P10" s="231"/>
      <c r="Q10" s="231"/>
      <c r="R10" s="232"/>
      <c r="S10" s="231"/>
      <c r="T10" s="675">
        <f>SUM(I10:S10)</f>
        <v>0</v>
      </c>
      <c r="U10" s="676"/>
      <c r="V10" s="198"/>
      <c r="W10" s="198"/>
      <c r="X10" s="198"/>
      <c r="Y10" s="198"/>
    </row>
    <row r="11" spans="1:30" ht="26.25" customHeight="1" thickBot="1" x14ac:dyDescent="0.2">
      <c r="A11" s="227"/>
      <c r="B11" s="701" t="s">
        <v>342</v>
      </c>
      <c r="C11" s="702"/>
      <c r="D11" s="702"/>
      <c r="E11" s="702"/>
      <c r="F11" s="702"/>
      <c r="G11" s="702"/>
      <c r="H11" s="702"/>
      <c r="I11" s="693" t="s">
        <v>327</v>
      </c>
      <c r="J11" s="694"/>
      <c r="K11" s="695"/>
      <c r="L11" s="696">
        <f>IFERROR(VLOOKUP($H$2,$X$5:$AD$7,2,FALSE),"")</f>
        <v>0.8</v>
      </c>
      <c r="M11" s="697"/>
      <c r="N11" s="703" t="s">
        <v>326</v>
      </c>
      <c r="O11" s="706" t="str">
        <f>Y4&amp;"の割合"</f>
        <v>介護福祉士の割合</v>
      </c>
      <c r="P11" s="707"/>
      <c r="Q11" s="707"/>
      <c r="R11" s="707"/>
      <c r="S11" s="708"/>
      <c r="T11" s="689" t="str">
        <f>IFERROR(ROUNDDOWN(T8/$T$7,3),"")</f>
        <v/>
      </c>
      <c r="U11" s="690"/>
      <c r="V11" s="198"/>
      <c r="W11" s="198"/>
      <c r="X11" s="198"/>
      <c r="Y11" s="198"/>
    </row>
    <row r="12" spans="1:30" ht="26.25" customHeight="1" thickBot="1" x14ac:dyDescent="0.2">
      <c r="A12" s="227"/>
      <c r="B12" s="691" t="s">
        <v>341</v>
      </c>
      <c r="C12" s="691"/>
      <c r="D12" s="691"/>
      <c r="E12" s="691"/>
      <c r="F12" s="691"/>
      <c r="G12" s="691"/>
      <c r="H12" s="692"/>
      <c r="I12" s="693" t="s">
        <v>327</v>
      </c>
      <c r="J12" s="694"/>
      <c r="K12" s="695"/>
      <c r="L12" s="696">
        <f>IFERROR(VLOOKUP($H$2,$X$5:$AD$7,3,FALSE),"")</f>
        <v>0.35</v>
      </c>
      <c r="M12" s="697"/>
      <c r="N12" s="704"/>
      <c r="O12" s="698" t="str">
        <f>Z4&amp;"の割合"</f>
        <v>勤続10年以上の介護福祉士の割合</v>
      </c>
      <c r="P12" s="699"/>
      <c r="Q12" s="699"/>
      <c r="R12" s="699"/>
      <c r="S12" s="700"/>
      <c r="T12" s="689" t="str">
        <f>IFERROR(ROUNDDOWN(T9/$T$7,3),"")</f>
        <v/>
      </c>
      <c r="U12" s="690"/>
      <c r="V12" s="198"/>
      <c r="W12" s="198"/>
      <c r="X12" s="198"/>
      <c r="Y12" s="198"/>
    </row>
    <row r="13" spans="1:30" ht="26.25" hidden="1" customHeight="1" x14ac:dyDescent="0.15">
      <c r="A13" s="227"/>
      <c r="B13" s="691" t="s">
        <v>340</v>
      </c>
      <c r="C13" s="691"/>
      <c r="D13" s="691"/>
      <c r="E13" s="691"/>
      <c r="F13" s="691"/>
      <c r="G13" s="691"/>
      <c r="H13" s="692"/>
      <c r="I13" s="693" t="s">
        <v>327</v>
      </c>
      <c r="J13" s="694"/>
      <c r="K13" s="695"/>
      <c r="L13" s="696" t="str">
        <f>IFERROR(VLOOKUP($H$2,$X$5:$AD$7,4,FALSE),"")</f>
        <v>－</v>
      </c>
      <c r="M13" s="697"/>
      <c r="N13" s="705"/>
      <c r="O13" s="698" t="str">
        <f>AA4&amp;"の割合"</f>
        <v>介護福祉士と実務者研修等修了者の割合</v>
      </c>
      <c r="P13" s="699"/>
      <c r="Q13" s="699"/>
      <c r="R13" s="699"/>
      <c r="S13" s="700"/>
      <c r="T13" s="689" t="str">
        <f>IFERROR(ROUNDDOWN((T10+T8)/$T$7,3),"")</f>
        <v/>
      </c>
      <c r="U13" s="690"/>
      <c r="V13" s="198"/>
      <c r="W13" s="198"/>
      <c r="X13" s="198"/>
      <c r="Y13" s="198"/>
    </row>
    <row r="14" spans="1:30" ht="26.25" hidden="1" customHeight="1" x14ac:dyDescent="0.15">
      <c r="A14" s="227"/>
      <c r="B14" s="709" t="s">
        <v>339</v>
      </c>
      <c r="C14" s="709"/>
      <c r="D14" s="709"/>
      <c r="E14" s="709"/>
      <c r="F14" s="709"/>
      <c r="G14" s="709"/>
      <c r="H14" s="709"/>
      <c r="I14" s="709"/>
      <c r="J14" s="709"/>
      <c r="K14" s="709"/>
      <c r="L14" s="229"/>
      <c r="M14" s="229"/>
      <c r="N14" s="229"/>
      <c r="O14" s="229"/>
      <c r="P14" s="229"/>
      <c r="Q14" s="228"/>
      <c r="R14" s="228"/>
      <c r="S14" s="228"/>
      <c r="T14" s="195"/>
      <c r="U14" s="195"/>
      <c r="V14" s="198"/>
      <c r="W14" s="198"/>
      <c r="X14" s="198"/>
      <c r="Y14" s="198"/>
    </row>
    <row r="15" spans="1:30" ht="26.25" customHeight="1" x14ac:dyDescent="0.15">
      <c r="A15" s="227"/>
      <c r="B15" s="203"/>
      <c r="C15" s="203"/>
      <c r="D15" s="203"/>
      <c r="E15" s="203"/>
      <c r="F15" s="203"/>
      <c r="G15" s="203"/>
      <c r="H15" s="203"/>
      <c r="I15" s="229"/>
      <c r="J15" s="229"/>
      <c r="K15" s="229"/>
      <c r="L15" s="229"/>
      <c r="M15" s="229"/>
      <c r="N15" s="230"/>
      <c r="O15" s="229"/>
      <c r="P15" s="229"/>
      <c r="Q15" s="228"/>
      <c r="R15" s="228"/>
      <c r="S15" s="228"/>
      <c r="T15" s="195"/>
      <c r="U15" s="195"/>
      <c r="V15" s="198"/>
      <c r="W15" s="198"/>
      <c r="X15" s="198"/>
      <c r="Y15" s="198"/>
    </row>
    <row r="16" spans="1:30" ht="24" customHeight="1" x14ac:dyDescent="0.15">
      <c r="A16" s="227"/>
      <c r="B16" s="217" t="s">
        <v>338</v>
      </c>
      <c r="C16" s="197"/>
      <c r="D16" s="197"/>
      <c r="E16" s="197"/>
      <c r="F16" s="197"/>
      <c r="G16" s="197"/>
      <c r="H16" s="197"/>
      <c r="I16" s="197"/>
      <c r="J16" s="197"/>
      <c r="K16" s="197"/>
      <c r="L16" s="197"/>
      <c r="M16" s="197"/>
      <c r="N16" s="197"/>
      <c r="O16" s="198"/>
      <c r="P16" s="198"/>
      <c r="Q16" s="198"/>
      <c r="R16" s="198"/>
      <c r="S16" s="198"/>
      <c r="T16" s="198"/>
      <c r="U16" s="226"/>
      <c r="V16" s="198"/>
      <c r="W16" s="198"/>
      <c r="X16" s="198"/>
      <c r="Y16" s="198"/>
    </row>
    <row r="17" spans="1:25" ht="21" customHeight="1" x14ac:dyDescent="0.15">
      <c r="A17" s="198"/>
      <c r="B17" s="680" t="s">
        <v>258</v>
      </c>
      <c r="C17" s="681"/>
      <c r="D17" s="681"/>
      <c r="E17" s="681"/>
      <c r="F17" s="681"/>
      <c r="G17" s="681"/>
      <c r="H17" s="681"/>
      <c r="I17" s="210" t="s">
        <v>253</v>
      </c>
      <c r="J17" s="210" t="s">
        <v>257</v>
      </c>
      <c r="K17" s="210" t="s">
        <v>251</v>
      </c>
      <c r="L17" s="210" t="s">
        <v>250</v>
      </c>
      <c r="M17" s="210" t="s">
        <v>249</v>
      </c>
      <c r="N17" s="210" t="s">
        <v>248</v>
      </c>
      <c r="O17" s="210" t="s">
        <v>247</v>
      </c>
      <c r="P17" s="210" t="s">
        <v>246</v>
      </c>
      <c r="Q17" s="210" t="s">
        <v>245</v>
      </c>
      <c r="R17" s="209" t="s">
        <v>256</v>
      </c>
      <c r="S17" s="209" t="s">
        <v>243</v>
      </c>
      <c r="T17" s="682" t="s">
        <v>332</v>
      </c>
      <c r="U17" s="683"/>
      <c r="V17" s="198"/>
      <c r="W17" s="198"/>
      <c r="X17" s="198"/>
      <c r="Y17" s="198"/>
    </row>
    <row r="18" spans="1:25" ht="21" customHeight="1" x14ac:dyDescent="0.15">
      <c r="A18" s="198"/>
      <c r="B18" s="208" t="s">
        <v>337</v>
      </c>
      <c r="C18" s="673" t="s">
        <v>255</v>
      </c>
      <c r="D18" s="674"/>
      <c r="E18" s="674"/>
      <c r="F18" s="674"/>
      <c r="G18" s="674"/>
      <c r="H18" s="674"/>
      <c r="I18" s="224"/>
      <c r="J18" s="224"/>
      <c r="K18" s="224"/>
      <c r="L18" s="224"/>
      <c r="M18" s="224"/>
      <c r="N18" s="224"/>
      <c r="O18" s="224"/>
      <c r="P18" s="224"/>
      <c r="Q18" s="224"/>
      <c r="R18" s="225"/>
      <c r="S18" s="224"/>
      <c r="T18" s="675">
        <f>SUM(I18:S18)</f>
        <v>0</v>
      </c>
      <c r="U18" s="676"/>
      <c r="V18" s="198"/>
      <c r="W18" s="198"/>
      <c r="X18" s="198"/>
      <c r="Y18" s="198"/>
    </row>
    <row r="19" spans="1:25" ht="21" customHeight="1" thickBot="1" x14ac:dyDescent="0.2">
      <c r="A19" s="198"/>
      <c r="B19" s="208" t="s">
        <v>336</v>
      </c>
      <c r="C19" s="710" t="s">
        <v>371</v>
      </c>
      <c r="D19" s="711"/>
      <c r="E19" s="711"/>
      <c r="F19" s="711"/>
      <c r="G19" s="711"/>
      <c r="H19" s="711"/>
      <c r="I19" s="224"/>
      <c r="J19" s="224"/>
      <c r="K19" s="224"/>
      <c r="L19" s="224"/>
      <c r="M19" s="224"/>
      <c r="N19" s="224"/>
      <c r="O19" s="224"/>
      <c r="P19" s="224"/>
      <c r="Q19" s="224"/>
      <c r="R19" s="225"/>
      <c r="S19" s="224"/>
      <c r="T19" s="675">
        <f>SUM(I19:S19)</f>
        <v>0</v>
      </c>
      <c r="U19" s="676"/>
      <c r="V19" s="198"/>
      <c r="W19" s="198"/>
      <c r="X19" s="198"/>
      <c r="Y19" s="198"/>
    </row>
    <row r="20" spans="1:25" ht="21" hidden="1" customHeight="1" thickBot="1" x14ac:dyDescent="0.2">
      <c r="A20" s="198"/>
      <c r="B20" s="207" t="s">
        <v>335</v>
      </c>
      <c r="C20" s="687" t="str">
        <f>B18&amp;"のうち勤続年数３年以上の者の人数（常勤換算）※"</f>
        <v>ｄのうち勤続年数３年以上の者の人数（常勤換算）※</v>
      </c>
      <c r="D20" s="688"/>
      <c r="E20" s="688"/>
      <c r="F20" s="688"/>
      <c r="G20" s="688"/>
      <c r="H20" s="688"/>
      <c r="I20" s="205"/>
      <c r="J20" s="205"/>
      <c r="K20" s="205"/>
      <c r="L20" s="205"/>
      <c r="M20" s="205"/>
      <c r="N20" s="205"/>
      <c r="O20" s="205"/>
      <c r="P20" s="205"/>
      <c r="Q20" s="205"/>
      <c r="R20" s="206"/>
      <c r="S20" s="205"/>
      <c r="T20" s="675">
        <f>SUM(I20:S20)</f>
        <v>0</v>
      </c>
      <c r="U20" s="676"/>
      <c r="V20" s="198"/>
      <c r="W20" s="198"/>
      <c r="X20" s="198"/>
      <c r="Y20" s="198"/>
    </row>
    <row r="21" spans="1:25" ht="21" customHeight="1" thickBot="1" x14ac:dyDescent="0.2">
      <c r="A21" s="198"/>
      <c r="B21" s="701" t="s">
        <v>334</v>
      </c>
      <c r="C21" s="702"/>
      <c r="D21" s="702"/>
      <c r="E21" s="702"/>
      <c r="F21" s="702"/>
      <c r="G21" s="702"/>
      <c r="H21" s="702"/>
      <c r="I21" s="693" t="s">
        <v>327</v>
      </c>
      <c r="J21" s="694"/>
      <c r="K21" s="695"/>
      <c r="L21" s="696" t="str">
        <f>IFERROR(VLOOKUP($H$2,$X$5:$AD$7,5,FALSE),"")</f>
        <v>－</v>
      </c>
      <c r="M21" s="697"/>
      <c r="N21" s="712" t="s">
        <v>326</v>
      </c>
      <c r="O21" s="714" t="str">
        <f>AB4&amp;"の割合"</f>
        <v>勤続7年以上の職員の割合</v>
      </c>
      <c r="P21" s="715"/>
      <c r="Q21" s="715"/>
      <c r="R21" s="715"/>
      <c r="S21" s="716"/>
      <c r="T21" s="689" t="str">
        <f>IFERROR(ROUNDDOWN(T19/$T$18,3),"")</f>
        <v/>
      </c>
      <c r="U21" s="690"/>
      <c r="V21" s="198"/>
      <c r="W21" s="198"/>
      <c r="X21" s="198"/>
      <c r="Y21" s="198"/>
    </row>
    <row r="22" spans="1:25" ht="20.25" hidden="1" customHeight="1" thickBot="1" x14ac:dyDescent="0.2">
      <c r="A22" s="198"/>
      <c r="B22" s="692" t="s">
        <v>372</v>
      </c>
      <c r="C22" s="717"/>
      <c r="D22" s="717"/>
      <c r="E22" s="717"/>
      <c r="F22" s="717"/>
      <c r="G22" s="717"/>
      <c r="H22" s="718"/>
      <c r="I22" s="693" t="s">
        <v>327</v>
      </c>
      <c r="J22" s="694"/>
      <c r="K22" s="695"/>
      <c r="L22" s="696" t="str">
        <f>IFERROR(VLOOKUP($H$2,$X$5:$AD$7,6,FALSE),"")</f>
        <v>－</v>
      </c>
      <c r="M22" s="697"/>
      <c r="N22" s="713"/>
      <c r="O22" s="698" t="str">
        <f>AC4&amp;"の割合"</f>
        <v>勤続3年以上の職員の割合</v>
      </c>
      <c r="P22" s="699"/>
      <c r="Q22" s="699"/>
      <c r="R22" s="699"/>
      <c r="S22" s="700"/>
      <c r="T22" s="689" t="str">
        <f>IFERROR(ROUNDDOWN(T20/$T$18,3),"")</f>
        <v/>
      </c>
      <c r="U22" s="690"/>
      <c r="V22" s="223"/>
      <c r="W22" s="198"/>
      <c r="X22" s="198"/>
      <c r="Y22" s="198"/>
    </row>
    <row r="23" spans="1:25" ht="20.25" customHeight="1" x14ac:dyDescent="0.15">
      <c r="A23" s="198"/>
      <c r="B23" s="203"/>
      <c r="C23" s="222"/>
      <c r="D23" s="222"/>
      <c r="E23" s="222"/>
      <c r="F23" s="222"/>
      <c r="G23" s="222"/>
      <c r="H23" s="222"/>
      <c r="I23" s="201"/>
      <c r="J23" s="220"/>
      <c r="K23" s="220"/>
      <c r="L23" s="221"/>
      <c r="M23" s="202"/>
      <c r="N23" s="220"/>
      <c r="O23" s="219"/>
      <c r="P23" s="218"/>
      <c r="Q23" s="218"/>
      <c r="R23" s="219"/>
      <c r="S23" s="218"/>
      <c r="T23" s="199"/>
      <c r="U23" s="199"/>
      <c r="V23" s="211"/>
      <c r="W23" s="198"/>
      <c r="X23" s="198"/>
      <c r="Y23" s="198"/>
    </row>
    <row r="24" spans="1:25" ht="20.25" customHeight="1" x14ac:dyDescent="0.15">
      <c r="A24" s="198"/>
      <c r="B24" s="217" t="s">
        <v>333</v>
      </c>
      <c r="C24" s="216"/>
      <c r="D24" s="216"/>
      <c r="E24" s="216"/>
      <c r="F24" s="216"/>
      <c r="G24" s="216"/>
      <c r="H24" s="216"/>
      <c r="I24" s="201"/>
      <c r="J24" s="201"/>
      <c r="K24" s="201"/>
      <c r="L24" s="215"/>
      <c r="M24" s="215"/>
      <c r="N24" s="201"/>
      <c r="O24" s="214"/>
      <c r="P24" s="213"/>
      <c r="Q24" s="213"/>
      <c r="R24" s="214"/>
      <c r="S24" s="213"/>
      <c r="T24" s="212"/>
      <c r="U24" s="212"/>
      <c r="V24" s="211"/>
      <c r="W24" s="198"/>
      <c r="X24" s="198"/>
      <c r="Y24" s="198"/>
    </row>
    <row r="25" spans="1:25" ht="21" customHeight="1" x14ac:dyDescent="0.15">
      <c r="A25" s="198"/>
      <c r="B25" s="680" t="s">
        <v>258</v>
      </c>
      <c r="C25" s="681"/>
      <c r="D25" s="681"/>
      <c r="E25" s="681"/>
      <c r="F25" s="681"/>
      <c r="G25" s="681"/>
      <c r="H25" s="681"/>
      <c r="I25" s="210" t="s">
        <v>253</v>
      </c>
      <c r="J25" s="210" t="s">
        <v>257</v>
      </c>
      <c r="K25" s="210" t="s">
        <v>251</v>
      </c>
      <c r="L25" s="210" t="s">
        <v>250</v>
      </c>
      <c r="M25" s="210" t="s">
        <v>249</v>
      </c>
      <c r="N25" s="210" t="s">
        <v>248</v>
      </c>
      <c r="O25" s="210" t="s">
        <v>247</v>
      </c>
      <c r="P25" s="210" t="s">
        <v>246</v>
      </c>
      <c r="Q25" s="210" t="s">
        <v>245</v>
      </c>
      <c r="R25" s="209" t="s">
        <v>256</v>
      </c>
      <c r="S25" s="209" t="s">
        <v>243</v>
      </c>
      <c r="T25" s="682" t="s">
        <v>332</v>
      </c>
      <c r="U25" s="683"/>
      <c r="V25" s="198"/>
      <c r="W25" s="198"/>
      <c r="X25" s="198"/>
      <c r="Y25" s="198"/>
    </row>
    <row r="26" spans="1:25" ht="21" customHeight="1" x14ac:dyDescent="0.15">
      <c r="A26" s="198"/>
      <c r="B26" s="208" t="s">
        <v>331</v>
      </c>
      <c r="C26" s="673" t="s">
        <v>330</v>
      </c>
      <c r="D26" s="674"/>
      <c r="E26" s="674"/>
      <c r="F26" s="674"/>
      <c r="G26" s="674"/>
      <c r="H26" s="674"/>
      <c r="I26" s="205"/>
      <c r="J26" s="205"/>
      <c r="K26" s="205"/>
      <c r="L26" s="205"/>
      <c r="M26" s="205"/>
      <c r="N26" s="205"/>
      <c r="O26" s="205"/>
      <c r="P26" s="205"/>
      <c r="Q26" s="205"/>
      <c r="R26" s="206"/>
      <c r="S26" s="205"/>
      <c r="T26" s="675">
        <f>SUM(I26:S26)</f>
        <v>0</v>
      </c>
      <c r="U26" s="676"/>
      <c r="V26" s="198"/>
      <c r="W26" s="198"/>
      <c r="X26" s="198"/>
      <c r="Y26" s="198"/>
    </row>
    <row r="27" spans="1:25" ht="21" customHeight="1" thickBot="1" x14ac:dyDescent="0.2">
      <c r="A27" s="198"/>
      <c r="B27" s="207" t="s">
        <v>329</v>
      </c>
      <c r="C27" s="687" t="str">
        <f>B26&amp;"のうち，常勤職員の総数（常勤換算）"</f>
        <v>hのうち，常勤職員の総数（常勤換算）</v>
      </c>
      <c r="D27" s="688"/>
      <c r="E27" s="688"/>
      <c r="F27" s="688"/>
      <c r="G27" s="688"/>
      <c r="H27" s="688"/>
      <c r="I27" s="205"/>
      <c r="J27" s="205"/>
      <c r="K27" s="205"/>
      <c r="L27" s="205"/>
      <c r="M27" s="205"/>
      <c r="N27" s="205"/>
      <c r="O27" s="205"/>
      <c r="P27" s="205"/>
      <c r="Q27" s="205"/>
      <c r="R27" s="206"/>
      <c r="S27" s="205"/>
      <c r="T27" s="675">
        <f>SUM(I27:S27)</f>
        <v>0</v>
      </c>
      <c r="U27" s="676"/>
      <c r="V27" s="198"/>
      <c r="W27" s="198"/>
      <c r="X27" s="198"/>
      <c r="Y27" s="198"/>
    </row>
    <row r="28" spans="1:25" ht="21" customHeight="1" thickBot="1" x14ac:dyDescent="0.2">
      <c r="A28" s="198"/>
      <c r="B28" s="701" t="s">
        <v>328</v>
      </c>
      <c r="C28" s="702"/>
      <c r="D28" s="702"/>
      <c r="E28" s="702"/>
      <c r="F28" s="702"/>
      <c r="G28" s="702"/>
      <c r="H28" s="702"/>
      <c r="I28" s="693" t="s">
        <v>327</v>
      </c>
      <c r="J28" s="694"/>
      <c r="K28" s="695"/>
      <c r="L28" s="696" t="str">
        <f>IFERROR(VLOOKUP($H$2,$X$5:$AD$7,7,FALSE),"")</f>
        <v>－</v>
      </c>
      <c r="M28" s="697"/>
      <c r="N28" s="204" t="s">
        <v>326</v>
      </c>
      <c r="O28" s="714" t="str">
        <f>AD4&amp;"の割合"</f>
        <v>常勤職員の割合</v>
      </c>
      <c r="P28" s="715"/>
      <c r="Q28" s="715"/>
      <c r="R28" s="715"/>
      <c r="S28" s="716"/>
      <c r="T28" s="689" t="str">
        <f>IFERROR(ROUNDDOWN(T27/$T26,3),"")</f>
        <v/>
      </c>
      <c r="U28" s="690"/>
      <c r="V28" s="198"/>
      <c r="W28" s="198"/>
      <c r="X28" s="198"/>
      <c r="Y28" s="198"/>
    </row>
    <row r="29" spans="1:25" ht="21" customHeight="1" x14ac:dyDescent="0.15">
      <c r="A29" s="198"/>
      <c r="B29" s="203"/>
      <c r="C29" s="203"/>
      <c r="D29" s="203"/>
      <c r="E29" s="203"/>
      <c r="F29" s="203"/>
      <c r="G29" s="203"/>
      <c r="H29" s="203"/>
      <c r="I29" s="201"/>
      <c r="J29" s="201"/>
      <c r="K29" s="201"/>
      <c r="L29" s="202"/>
      <c r="M29" s="202"/>
      <c r="N29" s="201"/>
      <c r="O29" s="200"/>
      <c r="P29" s="200"/>
      <c r="Q29" s="200"/>
      <c r="R29" s="200"/>
      <c r="S29" s="200"/>
      <c r="T29" s="199"/>
      <c r="U29" s="199"/>
      <c r="V29" s="198"/>
      <c r="W29" s="198"/>
      <c r="X29" s="198"/>
      <c r="Y29" s="198"/>
    </row>
    <row r="30" spans="1:25" ht="21.75" customHeight="1" x14ac:dyDescent="0.15">
      <c r="B30" s="197"/>
      <c r="D30" s="196"/>
      <c r="E30" s="196"/>
      <c r="F30" s="196"/>
      <c r="G30" s="196"/>
      <c r="H30" s="196"/>
      <c r="I30" s="196"/>
      <c r="J30" s="196"/>
      <c r="K30" s="196"/>
      <c r="U30" s="195"/>
    </row>
  </sheetData>
  <mergeCells count="60">
    <mergeCell ref="C27:H27"/>
    <mergeCell ref="T27:U27"/>
    <mergeCell ref="B28:H28"/>
    <mergeCell ref="I28:K28"/>
    <mergeCell ref="L28:M28"/>
    <mergeCell ref="O28:S28"/>
    <mergeCell ref="T28:U28"/>
    <mergeCell ref="C19:H19"/>
    <mergeCell ref="T19:U19"/>
    <mergeCell ref="N21:N22"/>
    <mergeCell ref="O21:S21"/>
    <mergeCell ref="T21:U21"/>
    <mergeCell ref="B22:H22"/>
    <mergeCell ref="I22:K22"/>
    <mergeCell ref="L22:M22"/>
    <mergeCell ref="O22:S22"/>
    <mergeCell ref="T22:U22"/>
    <mergeCell ref="C26:H26"/>
    <mergeCell ref="T26:U26"/>
    <mergeCell ref="C20:H20"/>
    <mergeCell ref="T20:U20"/>
    <mergeCell ref="B21:H21"/>
    <mergeCell ref="I21:K21"/>
    <mergeCell ref="L21:M21"/>
    <mergeCell ref="B25:H25"/>
    <mergeCell ref="T25:U25"/>
    <mergeCell ref="T17:U17"/>
    <mergeCell ref="C18:H18"/>
    <mergeCell ref="T18:U18"/>
    <mergeCell ref="B14:K14"/>
    <mergeCell ref="B17:H17"/>
    <mergeCell ref="T11:U11"/>
    <mergeCell ref="B12:H12"/>
    <mergeCell ref="I12:K12"/>
    <mergeCell ref="L12:M12"/>
    <mergeCell ref="O12:S12"/>
    <mergeCell ref="B11:H11"/>
    <mergeCell ref="I11:K11"/>
    <mergeCell ref="L11:M11"/>
    <mergeCell ref="N11:N13"/>
    <mergeCell ref="O11:S11"/>
    <mergeCell ref="T12:U12"/>
    <mergeCell ref="B13:H13"/>
    <mergeCell ref="I13:K13"/>
    <mergeCell ref="L13:M13"/>
    <mergeCell ref="O13:S13"/>
    <mergeCell ref="T13:U13"/>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3" orientation="landscape" r:id="rId1"/>
  <headerFooter>
    <oddFooter xml:space="preserve">&amp;R&amp;P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8"/>
  <sheetViews>
    <sheetView view="pageBreakPreview" zoomScale="80" zoomScaleNormal="85" zoomScaleSheetLayoutView="80" workbookViewId="0">
      <selection sqref="A1:E1"/>
    </sheetView>
  </sheetViews>
  <sheetFormatPr defaultRowHeight="20.100000000000001" customHeight="1" x14ac:dyDescent="0.15"/>
  <cols>
    <col min="1" max="1" width="23.625" style="419" customWidth="1"/>
    <col min="2" max="2" width="56.375" style="420" customWidth="1"/>
    <col min="3" max="3" width="4.125" style="421" customWidth="1"/>
    <col min="4" max="4" width="15.625" style="422" customWidth="1"/>
    <col min="5" max="5" width="28.5" style="254" customWidth="1"/>
    <col min="6" max="256" width="9" style="249"/>
    <col min="257" max="257" width="23.625" style="249" customWidth="1"/>
    <col min="258" max="258" width="56.375" style="249" customWidth="1"/>
    <col min="259" max="259" width="4.125" style="249" customWidth="1"/>
    <col min="260" max="260" width="15.625" style="249" customWidth="1"/>
    <col min="261" max="261" width="28.5" style="249" customWidth="1"/>
    <col min="262" max="512" width="9" style="249"/>
    <col min="513" max="513" width="23.625" style="249" customWidth="1"/>
    <col min="514" max="514" width="56.375" style="249" customWidth="1"/>
    <col min="515" max="515" width="4.125" style="249" customWidth="1"/>
    <col min="516" max="516" width="15.625" style="249" customWidth="1"/>
    <col min="517" max="517" width="28.5" style="249" customWidth="1"/>
    <col min="518" max="768" width="9" style="249"/>
    <col min="769" max="769" width="23.625" style="249" customWidth="1"/>
    <col min="770" max="770" width="56.375" style="249" customWidth="1"/>
    <col min="771" max="771" width="4.125" style="249" customWidth="1"/>
    <col min="772" max="772" width="15.625" style="249" customWidth="1"/>
    <col min="773" max="773" width="28.5" style="249" customWidth="1"/>
    <col min="774" max="1024" width="9" style="249"/>
    <col min="1025" max="1025" width="23.625" style="249" customWidth="1"/>
    <col min="1026" max="1026" width="56.375" style="249" customWidth="1"/>
    <col min="1027" max="1027" width="4.125" style="249" customWidth="1"/>
    <col min="1028" max="1028" width="15.625" style="249" customWidth="1"/>
    <col min="1029" max="1029" width="28.5" style="249" customWidth="1"/>
    <col min="1030" max="1280" width="9" style="249"/>
    <col min="1281" max="1281" width="23.625" style="249" customWidth="1"/>
    <col min="1282" max="1282" width="56.375" style="249" customWidth="1"/>
    <col min="1283" max="1283" width="4.125" style="249" customWidth="1"/>
    <col min="1284" max="1284" width="15.625" style="249" customWidth="1"/>
    <col min="1285" max="1285" width="28.5" style="249" customWidth="1"/>
    <col min="1286" max="1536" width="9" style="249"/>
    <col min="1537" max="1537" width="23.625" style="249" customWidth="1"/>
    <col min="1538" max="1538" width="56.375" style="249" customWidth="1"/>
    <col min="1539" max="1539" width="4.125" style="249" customWidth="1"/>
    <col min="1540" max="1540" width="15.625" style="249" customWidth="1"/>
    <col min="1541" max="1541" width="28.5" style="249" customWidth="1"/>
    <col min="1542" max="1792" width="9" style="249"/>
    <col min="1793" max="1793" width="23.625" style="249" customWidth="1"/>
    <col min="1794" max="1794" width="56.375" style="249" customWidth="1"/>
    <col min="1795" max="1795" width="4.125" style="249" customWidth="1"/>
    <col min="1796" max="1796" width="15.625" style="249" customWidth="1"/>
    <col min="1797" max="1797" width="28.5" style="249" customWidth="1"/>
    <col min="1798" max="2048" width="9" style="249"/>
    <col min="2049" max="2049" width="23.625" style="249" customWidth="1"/>
    <col min="2050" max="2050" width="56.375" style="249" customWidth="1"/>
    <col min="2051" max="2051" width="4.125" style="249" customWidth="1"/>
    <col min="2052" max="2052" width="15.625" style="249" customWidth="1"/>
    <col min="2053" max="2053" width="28.5" style="249" customWidth="1"/>
    <col min="2054" max="2304" width="9" style="249"/>
    <col min="2305" max="2305" width="23.625" style="249" customWidth="1"/>
    <col min="2306" max="2306" width="56.375" style="249" customWidth="1"/>
    <col min="2307" max="2307" width="4.125" style="249" customWidth="1"/>
    <col min="2308" max="2308" width="15.625" style="249" customWidth="1"/>
    <col min="2309" max="2309" width="28.5" style="249" customWidth="1"/>
    <col min="2310" max="2560" width="9" style="249"/>
    <col min="2561" max="2561" width="23.625" style="249" customWidth="1"/>
    <col min="2562" max="2562" width="56.375" style="249" customWidth="1"/>
    <col min="2563" max="2563" width="4.125" style="249" customWidth="1"/>
    <col min="2564" max="2564" width="15.625" style="249" customWidth="1"/>
    <col min="2565" max="2565" width="28.5" style="249" customWidth="1"/>
    <col min="2566" max="2816" width="9" style="249"/>
    <col min="2817" max="2817" width="23.625" style="249" customWidth="1"/>
    <col min="2818" max="2818" width="56.375" style="249" customWidth="1"/>
    <col min="2819" max="2819" width="4.125" style="249" customWidth="1"/>
    <col min="2820" max="2820" width="15.625" style="249" customWidth="1"/>
    <col min="2821" max="2821" width="28.5" style="249" customWidth="1"/>
    <col min="2822" max="3072" width="9" style="249"/>
    <col min="3073" max="3073" width="23.625" style="249" customWidth="1"/>
    <col min="3074" max="3074" width="56.375" style="249" customWidth="1"/>
    <col min="3075" max="3075" width="4.125" style="249" customWidth="1"/>
    <col min="3076" max="3076" width="15.625" style="249" customWidth="1"/>
    <col min="3077" max="3077" width="28.5" style="249" customWidth="1"/>
    <col min="3078" max="3328" width="9" style="249"/>
    <col min="3329" max="3329" width="23.625" style="249" customWidth="1"/>
    <col min="3330" max="3330" width="56.375" style="249" customWidth="1"/>
    <col min="3331" max="3331" width="4.125" style="249" customWidth="1"/>
    <col min="3332" max="3332" width="15.625" style="249" customWidth="1"/>
    <col min="3333" max="3333" width="28.5" style="249" customWidth="1"/>
    <col min="3334" max="3584" width="9" style="249"/>
    <col min="3585" max="3585" width="23.625" style="249" customWidth="1"/>
    <col min="3586" max="3586" width="56.375" style="249" customWidth="1"/>
    <col min="3587" max="3587" width="4.125" style="249" customWidth="1"/>
    <col min="3588" max="3588" width="15.625" style="249" customWidth="1"/>
    <col min="3589" max="3589" width="28.5" style="249" customWidth="1"/>
    <col min="3590" max="3840" width="9" style="249"/>
    <col min="3841" max="3841" width="23.625" style="249" customWidth="1"/>
    <col min="3842" max="3842" width="56.375" style="249" customWidth="1"/>
    <col min="3843" max="3843" width="4.125" style="249" customWidth="1"/>
    <col min="3844" max="3844" width="15.625" style="249" customWidth="1"/>
    <col min="3845" max="3845" width="28.5" style="249" customWidth="1"/>
    <col min="3846" max="4096" width="9" style="249"/>
    <col min="4097" max="4097" width="23.625" style="249" customWidth="1"/>
    <col min="4098" max="4098" width="56.375" style="249" customWidth="1"/>
    <col min="4099" max="4099" width="4.125" style="249" customWidth="1"/>
    <col min="4100" max="4100" width="15.625" style="249" customWidth="1"/>
    <col min="4101" max="4101" width="28.5" style="249" customWidth="1"/>
    <col min="4102" max="4352" width="9" style="249"/>
    <col min="4353" max="4353" width="23.625" style="249" customWidth="1"/>
    <col min="4354" max="4354" width="56.375" style="249" customWidth="1"/>
    <col min="4355" max="4355" width="4.125" style="249" customWidth="1"/>
    <col min="4356" max="4356" width="15.625" style="249" customWidth="1"/>
    <col min="4357" max="4357" width="28.5" style="249" customWidth="1"/>
    <col min="4358" max="4608" width="9" style="249"/>
    <col min="4609" max="4609" width="23.625" style="249" customWidth="1"/>
    <col min="4610" max="4610" width="56.375" style="249" customWidth="1"/>
    <col min="4611" max="4611" width="4.125" style="249" customWidth="1"/>
    <col min="4612" max="4612" width="15.625" style="249" customWidth="1"/>
    <col min="4613" max="4613" width="28.5" style="249" customWidth="1"/>
    <col min="4614" max="4864" width="9" style="249"/>
    <col min="4865" max="4865" width="23.625" style="249" customWidth="1"/>
    <col min="4866" max="4866" width="56.375" style="249" customWidth="1"/>
    <col min="4867" max="4867" width="4.125" style="249" customWidth="1"/>
    <col min="4868" max="4868" width="15.625" style="249" customWidth="1"/>
    <col min="4869" max="4869" width="28.5" style="249" customWidth="1"/>
    <col min="4870" max="5120" width="9" style="249"/>
    <col min="5121" max="5121" width="23.625" style="249" customWidth="1"/>
    <col min="5122" max="5122" width="56.375" style="249" customWidth="1"/>
    <col min="5123" max="5123" width="4.125" style="249" customWidth="1"/>
    <col min="5124" max="5124" width="15.625" style="249" customWidth="1"/>
    <col min="5125" max="5125" width="28.5" style="249" customWidth="1"/>
    <col min="5126" max="5376" width="9" style="249"/>
    <col min="5377" max="5377" width="23.625" style="249" customWidth="1"/>
    <col min="5378" max="5378" width="56.375" style="249" customWidth="1"/>
    <col min="5379" max="5379" width="4.125" style="249" customWidth="1"/>
    <col min="5380" max="5380" width="15.625" style="249" customWidth="1"/>
    <col min="5381" max="5381" width="28.5" style="249" customWidth="1"/>
    <col min="5382" max="5632" width="9" style="249"/>
    <col min="5633" max="5633" width="23.625" style="249" customWidth="1"/>
    <col min="5634" max="5634" width="56.375" style="249" customWidth="1"/>
    <col min="5635" max="5635" width="4.125" style="249" customWidth="1"/>
    <col min="5636" max="5636" width="15.625" style="249" customWidth="1"/>
    <col min="5637" max="5637" width="28.5" style="249" customWidth="1"/>
    <col min="5638" max="5888" width="9" style="249"/>
    <col min="5889" max="5889" width="23.625" style="249" customWidth="1"/>
    <col min="5890" max="5890" width="56.375" style="249" customWidth="1"/>
    <col min="5891" max="5891" width="4.125" style="249" customWidth="1"/>
    <col min="5892" max="5892" width="15.625" style="249" customWidth="1"/>
    <col min="5893" max="5893" width="28.5" style="249" customWidth="1"/>
    <col min="5894" max="6144" width="9" style="249"/>
    <col min="6145" max="6145" width="23.625" style="249" customWidth="1"/>
    <col min="6146" max="6146" width="56.375" style="249" customWidth="1"/>
    <col min="6147" max="6147" width="4.125" style="249" customWidth="1"/>
    <col min="6148" max="6148" width="15.625" style="249" customWidth="1"/>
    <col min="6149" max="6149" width="28.5" style="249" customWidth="1"/>
    <col min="6150" max="6400" width="9" style="249"/>
    <col min="6401" max="6401" width="23.625" style="249" customWidth="1"/>
    <col min="6402" max="6402" width="56.375" style="249" customWidth="1"/>
    <col min="6403" max="6403" width="4.125" style="249" customWidth="1"/>
    <col min="6404" max="6404" width="15.625" style="249" customWidth="1"/>
    <col min="6405" max="6405" width="28.5" style="249" customWidth="1"/>
    <col min="6406" max="6656" width="9" style="249"/>
    <col min="6657" max="6657" width="23.625" style="249" customWidth="1"/>
    <col min="6658" max="6658" width="56.375" style="249" customWidth="1"/>
    <col min="6659" max="6659" width="4.125" style="249" customWidth="1"/>
    <col min="6660" max="6660" width="15.625" style="249" customWidth="1"/>
    <col min="6661" max="6661" width="28.5" style="249" customWidth="1"/>
    <col min="6662" max="6912" width="9" style="249"/>
    <col min="6913" max="6913" width="23.625" style="249" customWidth="1"/>
    <col min="6914" max="6914" width="56.375" style="249" customWidth="1"/>
    <col min="6915" max="6915" width="4.125" style="249" customWidth="1"/>
    <col min="6916" max="6916" width="15.625" style="249" customWidth="1"/>
    <col min="6917" max="6917" width="28.5" style="249" customWidth="1"/>
    <col min="6918" max="7168" width="9" style="249"/>
    <col min="7169" max="7169" width="23.625" style="249" customWidth="1"/>
    <col min="7170" max="7170" width="56.375" style="249" customWidth="1"/>
    <col min="7171" max="7171" width="4.125" style="249" customWidth="1"/>
    <col min="7172" max="7172" width="15.625" style="249" customWidth="1"/>
    <col min="7173" max="7173" width="28.5" style="249" customWidth="1"/>
    <col min="7174" max="7424" width="9" style="249"/>
    <col min="7425" max="7425" width="23.625" style="249" customWidth="1"/>
    <col min="7426" max="7426" width="56.375" style="249" customWidth="1"/>
    <col min="7427" max="7427" width="4.125" style="249" customWidth="1"/>
    <col min="7428" max="7428" width="15.625" style="249" customWidth="1"/>
    <col min="7429" max="7429" width="28.5" style="249" customWidth="1"/>
    <col min="7430" max="7680" width="9" style="249"/>
    <col min="7681" max="7681" width="23.625" style="249" customWidth="1"/>
    <col min="7682" max="7682" width="56.375" style="249" customWidth="1"/>
    <col min="7683" max="7683" width="4.125" style="249" customWidth="1"/>
    <col min="7684" max="7684" width="15.625" style="249" customWidth="1"/>
    <col min="7685" max="7685" width="28.5" style="249" customWidth="1"/>
    <col min="7686" max="7936" width="9" style="249"/>
    <col min="7937" max="7937" width="23.625" style="249" customWidth="1"/>
    <col min="7938" max="7938" width="56.375" style="249" customWidth="1"/>
    <col min="7939" max="7939" width="4.125" style="249" customWidth="1"/>
    <col min="7940" max="7940" width="15.625" style="249" customWidth="1"/>
    <col min="7941" max="7941" width="28.5" style="249" customWidth="1"/>
    <col min="7942" max="8192" width="9" style="249"/>
    <col min="8193" max="8193" width="23.625" style="249" customWidth="1"/>
    <col min="8194" max="8194" width="56.375" style="249" customWidth="1"/>
    <col min="8195" max="8195" width="4.125" style="249" customWidth="1"/>
    <col min="8196" max="8196" width="15.625" style="249" customWidth="1"/>
    <col min="8197" max="8197" width="28.5" style="249" customWidth="1"/>
    <col min="8198" max="8448" width="9" style="249"/>
    <col min="8449" max="8449" width="23.625" style="249" customWidth="1"/>
    <col min="8450" max="8450" width="56.375" style="249" customWidth="1"/>
    <col min="8451" max="8451" width="4.125" style="249" customWidth="1"/>
    <col min="8452" max="8452" width="15.625" style="249" customWidth="1"/>
    <col min="8453" max="8453" width="28.5" style="249" customWidth="1"/>
    <col min="8454" max="8704" width="9" style="249"/>
    <col min="8705" max="8705" width="23.625" style="249" customWidth="1"/>
    <col min="8706" max="8706" width="56.375" style="249" customWidth="1"/>
    <col min="8707" max="8707" width="4.125" style="249" customWidth="1"/>
    <col min="8708" max="8708" width="15.625" style="249" customWidth="1"/>
    <col min="8709" max="8709" width="28.5" style="249" customWidth="1"/>
    <col min="8710" max="8960" width="9" style="249"/>
    <col min="8961" max="8961" width="23.625" style="249" customWidth="1"/>
    <col min="8962" max="8962" width="56.375" style="249" customWidth="1"/>
    <col min="8963" max="8963" width="4.125" style="249" customWidth="1"/>
    <col min="8964" max="8964" width="15.625" style="249" customWidth="1"/>
    <col min="8965" max="8965" width="28.5" style="249" customWidth="1"/>
    <col min="8966" max="9216" width="9" style="249"/>
    <col min="9217" max="9217" width="23.625" style="249" customWidth="1"/>
    <col min="9218" max="9218" width="56.375" style="249" customWidth="1"/>
    <col min="9219" max="9219" width="4.125" style="249" customWidth="1"/>
    <col min="9220" max="9220" width="15.625" style="249" customWidth="1"/>
    <col min="9221" max="9221" width="28.5" style="249" customWidth="1"/>
    <col min="9222" max="9472" width="9" style="249"/>
    <col min="9473" max="9473" width="23.625" style="249" customWidth="1"/>
    <col min="9474" max="9474" width="56.375" style="249" customWidth="1"/>
    <col min="9475" max="9475" width="4.125" style="249" customWidth="1"/>
    <col min="9476" max="9476" width="15.625" style="249" customWidth="1"/>
    <col min="9477" max="9477" width="28.5" style="249" customWidth="1"/>
    <col min="9478" max="9728" width="9" style="249"/>
    <col min="9729" max="9729" width="23.625" style="249" customWidth="1"/>
    <col min="9730" max="9730" width="56.375" style="249" customWidth="1"/>
    <col min="9731" max="9731" width="4.125" style="249" customWidth="1"/>
    <col min="9732" max="9732" width="15.625" style="249" customWidth="1"/>
    <col min="9733" max="9733" width="28.5" style="249" customWidth="1"/>
    <col min="9734" max="9984" width="9" style="249"/>
    <col min="9985" max="9985" width="23.625" style="249" customWidth="1"/>
    <col min="9986" max="9986" width="56.375" style="249" customWidth="1"/>
    <col min="9987" max="9987" width="4.125" style="249" customWidth="1"/>
    <col min="9988" max="9988" width="15.625" style="249" customWidth="1"/>
    <col min="9989" max="9989" width="28.5" style="249" customWidth="1"/>
    <col min="9990" max="10240" width="9" style="249"/>
    <col min="10241" max="10241" width="23.625" style="249" customWidth="1"/>
    <col min="10242" max="10242" width="56.375" style="249" customWidth="1"/>
    <col min="10243" max="10243" width="4.125" style="249" customWidth="1"/>
    <col min="10244" max="10244" width="15.625" style="249" customWidth="1"/>
    <col min="10245" max="10245" width="28.5" style="249" customWidth="1"/>
    <col min="10246" max="10496" width="9" style="249"/>
    <col min="10497" max="10497" width="23.625" style="249" customWidth="1"/>
    <col min="10498" max="10498" width="56.375" style="249" customWidth="1"/>
    <col min="10499" max="10499" width="4.125" style="249" customWidth="1"/>
    <col min="10500" max="10500" width="15.625" style="249" customWidth="1"/>
    <col min="10501" max="10501" width="28.5" style="249" customWidth="1"/>
    <col min="10502" max="10752" width="9" style="249"/>
    <col min="10753" max="10753" width="23.625" style="249" customWidth="1"/>
    <col min="10754" max="10754" width="56.375" style="249" customWidth="1"/>
    <col min="10755" max="10755" width="4.125" style="249" customWidth="1"/>
    <col min="10756" max="10756" width="15.625" style="249" customWidth="1"/>
    <col min="10757" max="10757" width="28.5" style="249" customWidth="1"/>
    <col min="10758" max="11008" width="9" style="249"/>
    <col min="11009" max="11009" width="23.625" style="249" customWidth="1"/>
    <col min="11010" max="11010" width="56.375" style="249" customWidth="1"/>
    <col min="11011" max="11011" width="4.125" style="249" customWidth="1"/>
    <col min="11012" max="11012" width="15.625" style="249" customWidth="1"/>
    <col min="11013" max="11013" width="28.5" style="249" customWidth="1"/>
    <col min="11014" max="11264" width="9" style="249"/>
    <col min="11265" max="11265" width="23.625" style="249" customWidth="1"/>
    <col min="11266" max="11266" width="56.375" style="249" customWidth="1"/>
    <col min="11267" max="11267" width="4.125" style="249" customWidth="1"/>
    <col min="11268" max="11268" width="15.625" style="249" customWidth="1"/>
    <col min="11269" max="11269" width="28.5" style="249" customWidth="1"/>
    <col min="11270" max="11520" width="9" style="249"/>
    <col min="11521" max="11521" width="23.625" style="249" customWidth="1"/>
    <col min="11522" max="11522" width="56.375" style="249" customWidth="1"/>
    <col min="11523" max="11523" width="4.125" style="249" customWidth="1"/>
    <col min="11524" max="11524" width="15.625" style="249" customWidth="1"/>
    <col min="11525" max="11525" width="28.5" style="249" customWidth="1"/>
    <col min="11526" max="11776" width="9" style="249"/>
    <col min="11777" max="11777" width="23.625" style="249" customWidth="1"/>
    <col min="11778" max="11778" width="56.375" style="249" customWidth="1"/>
    <col min="11779" max="11779" width="4.125" style="249" customWidth="1"/>
    <col min="11780" max="11780" width="15.625" style="249" customWidth="1"/>
    <col min="11781" max="11781" width="28.5" style="249" customWidth="1"/>
    <col min="11782" max="12032" width="9" style="249"/>
    <col min="12033" max="12033" width="23.625" style="249" customWidth="1"/>
    <col min="12034" max="12034" width="56.375" style="249" customWidth="1"/>
    <col min="12035" max="12035" width="4.125" style="249" customWidth="1"/>
    <col min="12036" max="12036" width="15.625" style="249" customWidth="1"/>
    <col min="12037" max="12037" width="28.5" style="249" customWidth="1"/>
    <col min="12038" max="12288" width="9" style="249"/>
    <col min="12289" max="12289" width="23.625" style="249" customWidth="1"/>
    <col min="12290" max="12290" width="56.375" style="249" customWidth="1"/>
    <col min="12291" max="12291" width="4.125" style="249" customWidth="1"/>
    <col min="12292" max="12292" width="15.625" style="249" customWidth="1"/>
    <col min="12293" max="12293" width="28.5" style="249" customWidth="1"/>
    <col min="12294" max="12544" width="9" style="249"/>
    <col min="12545" max="12545" width="23.625" style="249" customWidth="1"/>
    <col min="12546" max="12546" width="56.375" style="249" customWidth="1"/>
    <col min="12547" max="12547" width="4.125" style="249" customWidth="1"/>
    <col min="12548" max="12548" width="15.625" style="249" customWidth="1"/>
    <col min="12549" max="12549" width="28.5" style="249" customWidth="1"/>
    <col min="12550" max="12800" width="9" style="249"/>
    <col min="12801" max="12801" width="23.625" style="249" customWidth="1"/>
    <col min="12802" max="12802" width="56.375" style="249" customWidth="1"/>
    <col min="12803" max="12803" width="4.125" style="249" customWidth="1"/>
    <col min="12804" max="12804" width="15.625" style="249" customWidth="1"/>
    <col min="12805" max="12805" width="28.5" style="249" customWidth="1"/>
    <col min="12806" max="13056" width="9" style="249"/>
    <col min="13057" max="13057" width="23.625" style="249" customWidth="1"/>
    <col min="13058" max="13058" width="56.375" style="249" customWidth="1"/>
    <col min="13059" max="13059" width="4.125" style="249" customWidth="1"/>
    <col min="13060" max="13060" width="15.625" style="249" customWidth="1"/>
    <col min="13061" max="13061" width="28.5" style="249" customWidth="1"/>
    <col min="13062" max="13312" width="9" style="249"/>
    <col min="13313" max="13313" width="23.625" style="249" customWidth="1"/>
    <col min="13314" max="13314" width="56.375" style="249" customWidth="1"/>
    <col min="13315" max="13315" width="4.125" style="249" customWidth="1"/>
    <col min="13316" max="13316" width="15.625" style="249" customWidth="1"/>
    <col min="13317" max="13317" width="28.5" style="249" customWidth="1"/>
    <col min="13318" max="13568" width="9" style="249"/>
    <col min="13569" max="13569" width="23.625" style="249" customWidth="1"/>
    <col min="13570" max="13570" width="56.375" style="249" customWidth="1"/>
    <col min="13571" max="13571" width="4.125" style="249" customWidth="1"/>
    <col min="13572" max="13572" width="15.625" style="249" customWidth="1"/>
    <col min="13573" max="13573" width="28.5" style="249" customWidth="1"/>
    <col min="13574" max="13824" width="9" style="249"/>
    <col min="13825" max="13825" width="23.625" style="249" customWidth="1"/>
    <col min="13826" max="13826" width="56.375" style="249" customWidth="1"/>
    <col min="13827" max="13827" width="4.125" style="249" customWidth="1"/>
    <col min="13828" max="13828" width="15.625" style="249" customWidth="1"/>
    <col min="13829" max="13829" width="28.5" style="249" customWidth="1"/>
    <col min="13830" max="14080" width="9" style="249"/>
    <col min="14081" max="14081" width="23.625" style="249" customWidth="1"/>
    <col min="14082" max="14082" width="56.375" style="249" customWidth="1"/>
    <col min="14083" max="14083" width="4.125" style="249" customWidth="1"/>
    <col min="14084" max="14084" width="15.625" style="249" customWidth="1"/>
    <col min="14085" max="14085" width="28.5" style="249" customWidth="1"/>
    <col min="14086" max="14336" width="9" style="249"/>
    <col min="14337" max="14337" width="23.625" style="249" customWidth="1"/>
    <col min="14338" max="14338" width="56.375" style="249" customWidth="1"/>
    <col min="14339" max="14339" width="4.125" style="249" customWidth="1"/>
    <col min="14340" max="14340" width="15.625" style="249" customWidth="1"/>
    <col min="14341" max="14341" width="28.5" style="249" customWidth="1"/>
    <col min="14342" max="14592" width="9" style="249"/>
    <col min="14593" max="14593" width="23.625" style="249" customWidth="1"/>
    <col min="14594" max="14594" width="56.375" style="249" customWidth="1"/>
    <col min="14595" max="14595" width="4.125" style="249" customWidth="1"/>
    <col min="14596" max="14596" width="15.625" style="249" customWidth="1"/>
    <col min="14597" max="14597" width="28.5" style="249" customWidth="1"/>
    <col min="14598" max="14848" width="9" style="249"/>
    <col min="14849" max="14849" width="23.625" style="249" customWidth="1"/>
    <col min="14850" max="14850" width="56.375" style="249" customWidth="1"/>
    <col min="14851" max="14851" width="4.125" style="249" customWidth="1"/>
    <col min="14852" max="14852" width="15.625" style="249" customWidth="1"/>
    <col min="14853" max="14853" width="28.5" style="249" customWidth="1"/>
    <col min="14854" max="15104" width="9" style="249"/>
    <col min="15105" max="15105" width="23.625" style="249" customWidth="1"/>
    <col min="15106" max="15106" width="56.375" style="249" customWidth="1"/>
    <col min="15107" max="15107" width="4.125" style="249" customWidth="1"/>
    <col min="15108" max="15108" width="15.625" style="249" customWidth="1"/>
    <col min="15109" max="15109" width="28.5" style="249" customWidth="1"/>
    <col min="15110" max="15360" width="9" style="249"/>
    <col min="15361" max="15361" width="23.625" style="249" customWidth="1"/>
    <col min="15362" max="15362" width="56.375" style="249" customWidth="1"/>
    <col min="15363" max="15363" width="4.125" style="249" customWidth="1"/>
    <col min="15364" max="15364" width="15.625" style="249" customWidth="1"/>
    <col min="15365" max="15365" width="28.5" style="249" customWidth="1"/>
    <col min="15366" max="15616" width="9" style="249"/>
    <col min="15617" max="15617" width="23.625" style="249" customWidth="1"/>
    <col min="15618" max="15618" width="56.375" style="249" customWidth="1"/>
    <col min="15619" max="15619" width="4.125" style="249" customWidth="1"/>
    <col min="15620" max="15620" width="15.625" style="249" customWidth="1"/>
    <col min="15621" max="15621" width="28.5" style="249" customWidth="1"/>
    <col min="15622" max="15872" width="9" style="249"/>
    <col min="15873" max="15873" width="23.625" style="249" customWidth="1"/>
    <col min="15874" max="15874" width="56.375" style="249" customWidth="1"/>
    <col min="15875" max="15875" width="4.125" style="249" customWidth="1"/>
    <col min="15876" max="15876" width="15.625" style="249" customWidth="1"/>
    <col min="15877" max="15877" width="28.5" style="249" customWidth="1"/>
    <col min="15878" max="16128" width="9" style="249"/>
    <col min="16129" max="16129" width="23.625" style="249" customWidth="1"/>
    <col min="16130" max="16130" width="56.375" style="249" customWidth="1"/>
    <col min="16131" max="16131" width="4.125" style="249" customWidth="1"/>
    <col min="16132" max="16132" width="15.625" style="249" customWidth="1"/>
    <col min="16133" max="16133" width="28.5" style="249" customWidth="1"/>
    <col min="16134" max="16384" width="9" style="249"/>
  </cols>
  <sheetData>
    <row r="1" spans="1:5" ht="30" customHeight="1" x14ac:dyDescent="0.15">
      <c r="A1" s="748" t="s">
        <v>547</v>
      </c>
      <c r="B1" s="748"/>
      <c r="C1" s="748"/>
      <c r="D1" s="748"/>
      <c r="E1" s="748"/>
    </row>
    <row r="2" spans="1:5" ht="9.9499999999999993" customHeight="1" x14ac:dyDescent="0.15">
      <c r="A2" s="250"/>
      <c r="B2" s="251"/>
      <c r="C2" s="252"/>
      <c r="D2" s="253"/>
    </row>
    <row r="3" spans="1:5" ht="20.100000000000001" customHeight="1" x14ac:dyDescent="0.15">
      <c r="A3" s="255" t="s">
        <v>6</v>
      </c>
      <c r="B3" s="256" t="s">
        <v>7</v>
      </c>
      <c r="C3" s="749" t="s">
        <v>8</v>
      </c>
      <c r="D3" s="750"/>
      <c r="E3" s="257"/>
    </row>
    <row r="4" spans="1:5" s="248" customFormat="1" ht="19.5" customHeight="1" x14ac:dyDescent="0.15">
      <c r="A4" s="727" t="s">
        <v>17</v>
      </c>
      <c r="B4" s="258" t="s">
        <v>19</v>
      </c>
      <c r="C4" s="426" t="s">
        <v>548</v>
      </c>
      <c r="D4" s="259" t="s">
        <v>57</v>
      </c>
      <c r="E4" s="260"/>
    </row>
    <row r="5" spans="1:5" s="248" customFormat="1" ht="20.100000000000001" customHeight="1" x14ac:dyDescent="0.15">
      <c r="A5" s="728"/>
      <c r="B5" s="261" t="s">
        <v>20</v>
      </c>
      <c r="C5" s="427" t="s">
        <v>548</v>
      </c>
      <c r="D5" s="262" t="s">
        <v>389</v>
      </c>
      <c r="E5" s="263"/>
    </row>
    <row r="6" spans="1:5" s="248" customFormat="1" ht="20.100000000000001" customHeight="1" x14ac:dyDescent="0.15">
      <c r="A6" s="728"/>
      <c r="B6" s="261" t="s">
        <v>54</v>
      </c>
      <c r="C6" s="427" t="s">
        <v>548</v>
      </c>
      <c r="D6" s="262" t="s">
        <v>390</v>
      </c>
      <c r="E6" s="263"/>
    </row>
    <row r="7" spans="1:5" s="248" customFormat="1" ht="20.100000000000001" customHeight="1" x14ac:dyDescent="0.15">
      <c r="A7" s="728"/>
      <c r="B7" s="261" t="s">
        <v>55</v>
      </c>
      <c r="C7" s="427" t="s">
        <v>548</v>
      </c>
      <c r="D7" s="262" t="s">
        <v>391</v>
      </c>
      <c r="E7" s="263"/>
    </row>
    <row r="8" spans="1:5" s="248" customFormat="1" ht="66" customHeight="1" x14ac:dyDescent="0.15">
      <c r="A8" s="728"/>
      <c r="B8" s="261" t="s">
        <v>56</v>
      </c>
      <c r="C8" s="427" t="s">
        <v>548</v>
      </c>
      <c r="D8" s="264" t="s">
        <v>392</v>
      </c>
      <c r="E8" s="263"/>
    </row>
    <row r="9" spans="1:5" s="248" customFormat="1" ht="20.100000000000001" customHeight="1" x14ac:dyDescent="0.15">
      <c r="A9" s="729"/>
      <c r="B9" s="265" t="s">
        <v>5</v>
      </c>
      <c r="C9" s="266" t="s">
        <v>548</v>
      </c>
      <c r="D9" s="267" t="s">
        <v>13</v>
      </c>
      <c r="E9" s="268"/>
    </row>
    <row r="10" spans="1:5" s="248" customFormat="1" ht="23.25" customHeight="1" x14ac:dyDescent="0.15">
      <c r="A10" s="727" t="s">
        <v>16</v>
      </c>
      <c r="B10" s="258" t="s">
        <v>393</v>
      </c>
      <c r="C10" s="429" t="s">
        <v>548</v>
      </c>
      <c r="D10" s="269" t="s">
        <v>18</v>
      </c>
      <c r="E10" s="260"/>
    </row>
    <row r="11" spans="1:5" s="248" customFormat="1" ht="25.5" customHeight="1" x14ac:dyDescent="0.15">
      <c r="A11" s="729"/>
      <c r="B11" s="265" t="s">
        <v>394</v>
      </c>
      <c r="C11" s="270" t="s">
        <v>549</v>
      </c>
      <c r="D11" s="271" t="s">
        <v>18</v>
      </c>
      <c r="E11" s="272"/>
    </row>
    <row r="12" spans="1:5" s="248" customFormat="1" ht="22.5" customHeight="1" x14ac:dyDescent="0.15">
      <c r="A12" s="730" t="s">
        <v>22</v>
      </c>
      <c r="B12" s="258" t="s">
        <v>23</v>
      </c>
      <c r="C12" s="426" t="s">
        <v>550</v>
      </c>
      <c r="D12" s="259" t="s">
        <v>4</v>
      </c>
      <c r="E12" s="260"/>
    </row>
    <row r="13" spans="1:5" s="248" customFormat="1" ht="63.75" customHeight="1" x14ac:dyDescent="0.15">
      <c r="A13" s="733"/>
      <c r="B13" s="265" t="s">
        <v>395</v>
      </c>
      <c r="C13" s="266" t="s">
        <v>549</v>
      </c>
      <c r="D13" s="267" t="s">
        <v>4</v>
      </c>
      <c r="E13" s="272"/>
    </row>
    <row r="14" spans="1:5" s="248" customFormat="1" ht="50.25" customHeight="1" x14ac:dyDescent="0.15">
      <c r="A14" s="430" t="s">
        <v>320</v>
      </c>
      <c r="B14" s="431" t="s">
        <v>396</v>
      </c>
      <c r="C14" s="432" t="s">
        <v>551</v>
      </c>
      <c r="D14" s="433" t="s">
        <v>4</v>
      </c>
      <c r="E14" s="434"/>
    </row>
    <row r="15" spans="1:5" s="248" customFormat="1" ht="33" customHeight="1" x14ac:dyDescent="0.15">
      <c r="A15" s="730" t="s">
        <v>106</v>
      </c>
      <c r="B15" s="258" t="s">
        <v>397</v>
      </c>
      <c r="C15" s="426" t="s">
        <v>548</v>
      </c>
      <c r="D15" s="259" t="s">
        <v>10</v>
      </c>
      <c r="E15" s="260"/>
    </row>
    <row r="16" spans="1:5" s="248" customFormat="1" ht="104.25" customHeight="1" x14ac:dyDescent="0.15">
      <c r="A16" s="731"/>
      <c r="B16" s="261" t="s">
        <v>398</v>
      </c>
      <c r="C16" s="427" t="s">
        <v>548</v>
      </c>
      <c r="D16" s="262" t="s">
        <v>10</v>
      </c>
      <c r="E16" s="263"/>
    </row>
    <row r="17" spans="1:5" s="248" customFormat="1" ht="310.5" x14ac:dyDescent="0.15">
      <c r="A17" s="731"/>
      <c r="B17" s="261" t="s">
        <v>399</v>
      </c>
      <c r="C17" s="427" t="s">
        <v>548</v>
      </c>
      <c r="D17" s="262" t="s">
        <v>14</v>
      </c>
      <c r="E17" s="263"/>
    </row>
    <row r="18" spans="1:5" s="248" customFormat="1" ht="13.5" x14ac:dyDescent="0.15">
      <c r="A18" s="731"/>
      <c r="B18" s="261" t="s">
        <v>0</v>
      </c>
      <c r="C18" s="427" t="s">
        <v>548</v>
      </c>
      <c r="D18" s="262" t="s">
        <v>10</v>
      </c>
      <c r="E18" s="263"/>
    </row>
    <row r="19" spans="1:5" s="248" customFormat="1" ht="13.5" x14ac:dyDescent="0.15">
      <c r="A19" s="733"/>
      <c r="B19" s="265" t="s">
        <v>59</v>
      </c>
      <c r="C19" s="266" t="s">
        <v>551</v>
      </c>
      <c r="D19" s="273" t="s">
        <v>10</v>
      </c>
      <c r="E19" s="272"/>
    </row>
    <row r="20" spans="1:5" s="248" customFormat="1" ht="38.25" customHeight="1" x14ac:dyDescent="0.15">
      <c r="A20" s="730" t="s">
        <v>97</v>
      </c>
      <c r="B20" s="258" t="s">
        <v>400</v>
      </c>
      <c r="C20" s="426" t="s">
        <v>552</v>
      </c>
      <c r="D20" s="259" t="s">
        <v>10</v>
      </c>
      <c r="E20" s="260"/>
    </row>
    <row r="21" spans="1:5" s="248" customFormat="1" ht="104.25" customHeight="1" x14ac:dyDescent="0.15">
      <c r="A21" s="731"/>
      <c r="B21" s="261" t="s">
        <v>398</v>
      </c>
      <c r="C21" s="427" t="s">
        <v>553</v>
      </c>
      <c r="D21" s="262" t="s">
        <v>10</v>
      </c>
      <c r="E21" s="263"/>
    </row>
    <row r="22" spans="1:5" s="248" customFormat="1" ht="260.25" customHeight="1" x14ac:dyDescent="0.15">
      <c r="A22" s="731"/>
      <c r="B22" s="261" t="s">
        <v>401</v>
      </c>
      <c r="C22" s="427" t="s">
        <v>548</v>
      </c>
      <c r="D22" s="262" t="s">
        <v>14</v>
      </c>
      <c r="E22" s="263"/>
    </row>
    <row r="23" spans="1:5" s="248" customFormat="1" ht="19.5" customHeight="1" x14ac:dyDescent="0.15">
      <c r="A23" s="731"/>
      <c r="B23" s="261" t="s">
        <v>0</v>
      </c>
      <c r="C23" s="427" t="s">
        <v>554</v>
      </c>
      <c r="D23" s="262" t="s">
        <v>10</v>
      </c>
      <c r="E23" s="263"/>
    </row>
    <row r="24" spans="1:5" s="248" customFormat="1" ht="21" customHeight="1" x14ac:dyDescent="0.15">
      <c r="A24" s="733"/>
      <c r="B24" s="265" t="s">
        <v>59</v>
      </c>
      <c r="C24" s="266" t="s">
        <v>552</v>
      </c>
      <c r="D24" s="273" t="s">
        <v>10</v>
      </c>
      <c r="E24" s="272"/>
    </row>
    <row r="25" spans="1:5" s="248" customFormat="1" ht="33" customHeight="1" x14ac:dyDescent="0.15">
      <c r="A25" s="730" t="s">
        <v>71</v>
      </c>
      <c r="B25" s="258" t="s">
        <v>319</v>
      </c>
      <c r="C25" s="426" t="s">
        <v>555</v>
      </c>
      <c r="D25" s="259" t="s">
        <v>10</v>
      </c>
      <c r="E25" s="260"/>
    </row>
    <row r="26" spans="1:5" s="248" customFormat="1" ht="21.75" customHeight="1" x14ac:dyDescent="0.15">
      <c r="A26" s="731"/>
      <c r="B26" s="261" t="s">
        <v>58</v>
      </c>
      <c r="C26" s="427" t="s">
        <v>553</v>
      </c>
      <c r="D26" s="262" t="s">
        <v>14</v>
      </c>
      <c r="E26" s="263"/>
    </row>
    <row r="27" spans="1:5" s="248" customFormat="1" ht="21.75" customHeight="1" x14ac:dyDescent="0.15">
      <c r="A27" s="733"/>
      <c r="B27" s="265" t="s">
        <v>0</v>
      </c>
      <c r="C27" s="266" t="s">
        <v>550</v>
      </c>
      <c r="D27" s="267" t="s">
        <v>10</v>
      </c>
      <c r="E27" s="272"/>
    </row>
    <row r="28" spans="1:5" s="248" customFormat="1" ht="27" x14ac:dyDescent="0.15">
      <c r="A28" s="730" t="s">
        <v>72</v>
      </c>
      <c r="B28" s="258" t="s">
        <v>318</v>
      </c>
      <c r="C28" s="426" t="s">
        <v>553</v>
      </c>
      <c r="D28" s="259" t="s">
        <v>10</v>
      </c>
      <c r="E28" s="260"/>
    </row>
    <row r="29" spans="1:5" s="248" customFormat="1" ht="13.5" x14ac:dyDescent="0.15">
      <c r="A29" s="731"/>
      <c r="B29" s="261" t="s">
        <v>58</v>
      </c>
      <c r="C29" s="427" t="s">
        <v>553</v>
      </c>
      <c r="D29" s="262" t="s">
        <v>14</v>
      </c>
      <c r="E29" s="263"/>
    </row>
    <row r="30" spans="1:5" s="248" customFormat="1" ht="13.5" x14ac:dyDescent="0.15">
      <c r="A30" s="733"/>
      <c r="B30" s="265" t="s">
        <v>0</v>
      </c>
      <c r="C30" s="266" t="s">
        <v>554</v>
      </c>
      <c r="D30" s="267" t="s">
        <v>10</v>
      </c>
      <c r="E30" s="272"/>
    </row>
    <row r="31" spans="1:5" s="248" customFormat="1" ht="35.25" customHeight="1" x14ac:dyDescent="0.15">
      <c r="A31" s="730" t="s">
        <v>73</v>
      </c>
      <c r="B31" s="258" t="s">
        <v>365</v>
      </c>
      <c r="C31" s="426" t="s">
        <v>553</v>
      </c>
      <c r="D31" s="259" t="s">
        <v>14</v>
      </c>
      <c r="E31" s="260"/>
    </row>
    <row r="32" spans="1:5" s="248" customFormat="1" ht="34.5" customHeight="1" x14ac:dyDescent="0.15">
      <c r="A32" s="731"/>
      <c r="B32" s="261" t="s">
        <v>107</v>
      </c>
      <c r="C32" s="427" t="s">
        <v>553</v>
      </c>
      <c r="D32" s="262" t="s">
        <v>14</v>
      </c>
      <c r="E32" s="263"/>
    </row>
    <row r="33" spans="1:5" s="248" customFormat="1" ht="13.5" x14ac:dyDescent="0.15">
      <c r="A33" s="731"/>
      <c r="B33" s="261" t="s">
        <v>108</v>
      </c>
      <c r="C33" s="427" t="s">
        <v>554</v>
      </c>
      <c r="D33" s="262" t="s">
        <v>556</v>
      </c>
      <c r="E33" s="263"/>
    </row>
    <row r="34" spans="1:5" s="248" customFormat="1" ht="13.5" x14ac:dyDescent="0.15">
      <c r="A34" s="733"/>
      <c r="B34" s="265" t="s">
        <v>0</v>
      </c>
      <c r="C34" s="266" t="s">
        <v>553</v>
      </c>
      <c r="D34" s="267" t="s">
        <v>10</v>
      </c>
      <c r="E34" s="272"/>
    </row>
    <row r="35" spans="1:5" s="248" customFormat="1" ht="33.75" customHeight="1" x14ac:dyDescent="0.15">
      <c r="A35" s="730" t="s">
        <v>74</v>
      </c>
      <c r="B35" s="258" t="s">
        <v>557</v>
      </c>
      <c r="C35" s="426" t="s">
        <v>548</v>
      </c>
      <c r="D35" s="259" t="s">
        <v>10</v>
      </c>
      <c r="E35" s="260"/>
    </row>
    <row r="36" spans="1:5" s="248" customFormat="1" ht="36.75" customHeight="1" x14ac:dyDescent="0.15">
      <c r="A36" s="731"/>
      <c r="B36" s="261" t="s">
        <v>107</v>
      </c>
      <c r="C36" s="427" t="s">
        <v>548</v>
      </c>
      <c r="D36" s="262" t="s">
        <v>10</v>
      </c>
      <c r="E36" s="263"/>
    </row>
    <row r="37" spans="1:5" s="248" customFormat="1" ht="23.25" customHeight="1" x14ac:dyDescent="0.15">
      <c r="A37" s="731"/>
      <c r="B37" s="261" t="s">
        <v>108</v>
      </c>
      <c r="C37" s="427" t="s">
        <v>554</v>
      </c>
      <c r="D37" s="262" t="s">
        <v>558</v>
      </c>
      <c r="E37" s="263"/>
    </row>
    <row r="38" spans="1:5" s="248" customFormat="1" ht="21" customHeight="1" x14ac:dyDescent="0.15">
      <c r="A38" s="733"/>
      <c r="B38" s="265" t="s">
        <v>70</v>
      </c>
      <c r="C38" s="266" t="s">
        <v>554</v>
      </c>
      <c r="D38" s="267" t="s">
        <v>10</v>
      </c>
      <c r="E38" s="272"/>
    </row>
    <row r="39" spans="1:5" s="248" customFormat="1" ht="13.5" x14ac:dyDescent="0.15">
      <c r="A39" s="730" t="s">
        <v>402</v>
      </c>
      <c r="B39" s="258" t="s">
        <v>403</v>
      </c>
      <c r="C39" s="426" t="s">
        <v>553</v>
      </c>
      <c r="D39" s="259" t="s">
        <v>404</v>
      </c>
      <c r="E39" s="260"/>
    </row>
    <row r="40" spans="1:5" s="248" customFormat="1" ht="30.75" customHeight="1" x14ac:dyDescent="0.15">
      <c r="A40" s="731"/>
      <c r="B40" s="261" t="s">
        <v>319</v>
      </c>
      <c r="C40" s="427" t="s">
        <v>559</v>
      </c>
      <c r="D40" s="262" t="s">
        <v>10</v>
      </c>
      <c r="E40" s="263"/>
    </row>
    <row r="41" spans="1:5" s="248" customFormat="1" ht="391.5" x14ac:dyDescent="0.15">
      <c r="A41" s="733"/>
      <c r="B41" s="265" t="s">
        <v>405</v>
      </c>
      <c r="C41" s="266" t="s">
        <v>554</v>
      </c>
      <c r="D41" s="267" t="s">
        <v>10</v>
      </c>
      <c r="E41" s="272"/>
    </row>
    <row r="42" spans="1:5" s="248" customFormat="1" ht="19.5" customHeight="1" x14ac:dyDescent="0.15">
      <c r="A42" s="730" t="s">
        <v>406</v>
      </c>
      <c r="B42" s="258" t="s">
        <v>407</v>
      </c>
      <c r="C42" s="426" t="s">
        <v>554</v>
      </c>
      <c r="D42" s="259" t="s">
        <v>404</v>
      </c>
      <c r="E42" s="260"/>
    </row>
    <row r="43" spans="1:5" s="248" customFormat="1" ht="27" x14ac:dyDescent="0.15">
      <c r="A43" s="731"/>
      <c r="B43" s="261" t="s">
        <v>318</v>
      </c>
      <c r="C43" s="427" t="s">
        <v>549</v>
      </c>
      <c r="D43" s="262" t="s">
        <v>10</v>
      </c>
      <c r="E43" s="263"/>
    </row>
    <row r="44" spans="1:5" s="248" customFormat="1" ht="391.5" x14ac:dyDescent="0.15">
      <c r="A44" s="733"/>
      <c r="B44" s="265" t="s">
        <v>408</v>
      </c>
      <c r="C44" s="266" t="s">
        <v>553</v>
      </c>
      <c r="D44" s="267" t="s">
        <v>10</v>
      </c>
      <c r="E44" s="272"/>
    </row>
    <row r="45" spans="1:5" s="248" customFormat="1" ht="13.5" x14ac:dyDescent="0.15">
      <c r="A45" s="730" t="s">
        <v>409</v>
      </c>
      <c r="B45" s="258" t="s">
        <v>410</v>
      </c>
      <c r="C45" s="426" t="s">
        <v>553</v>
      </c>
      <c r="D45" s="259" t="s">
        <v>404</v>
      </c>
      <c r="E45" s="260"/>
    </row>
    <row r="46" spans="1:5" s="248" customFormat="1" ht="27" x14ac:dyDescent="0.15">
      <c r="A46" s="731"/>
      <c r="B46" s="261" t="s">
        <v>319</v>
      </c>
      <c r="C46" s="427" t="s">
        <v>553</v>
      </c>
      <c r="D46" s="262" t="s">
        <v>10</v>
      </c>
      <c r="E46" s="263"/>
    </row>
    <row r="47" spans="1:5" s="248" customFormat="1" ht="390" customHeight="1" x14ac:dyDescent="0.15">
      <c r="A47" s="733"/>
      <c r="B47" s="265" t="s">
        <v>560</v>
      </c>
      <c r="C47" s="266" t="s">
        <v>549</v>
      </c>
      <c r="D47" s="267" t="s">
        <v>10</v>
      </c>
      <c r="E47" s="272"/>
    </row>
    <row r="48" spans="1:5" s="248" customFormat="1" ht="13.5" x14ac:dyDescent="0.15">
      <c r="A48" s="730" t="s">
        <v>411</v>
      </c>
      <c r="B48" s="258" t="s">
        <v>410</v>
      </c>
      <c r="C48" s="426" t="s">
        <v>553</v>
      </c>
      <c r="D48" s="259" t="s">
        <v>404</v>
      </c>
      <c r="E48" s="260"/>
    </row>
    <row r="49" spans="1:5" s="248" customFormat="1" ht="27" x14ac:dyDescent="0.15">
      <c r="A49" s="731"/>
      <c r="B49" s="261" t="s">
        <v>412</v>
      </c>
      <c r="C49" s="427" t="s">
        <v>559</v>
      </c>
      <c r="D49" s="262" t="s">
        <v>10</v>
      </c>
      <c r="E49" s="263"/>
    </row>
    <row r="50" spans="1:5" s="248" customFormat="1" ht="299.25" customHeight="1" x14ac:dyDescent="0.15">
      <c r="A50" s="733"/>
      <c r="B50" s="265" t="s">
        <v>561</v>
      </c>
      <c r="C50" s="266" t="s">
        <v>553</v>
      </c>
      <c r="D50" s="267" t="s">
        <v>10</v>
      </c>
      <c r="E50" s="272"/>
    </row>
    <row r="51" spans="1:5" s="248" customFormat="1" ht="27" customHeight="1" x14ac:dyDescent="0.15">
      <c r="A51" s="730" t="s">
        <v>413</v>
      </c>
      <c r="B51" s="274" t="s">
        <v>403</v>
      </c>
      <c r="C51" s="426" t="s">
        <v>94</v>
      </c>
      <c r="D51" s="259" t="s">
        <v>10</v>
      </c>
      <c r="E51" s="260"/>
    </row>
    <row r="52" spans="1:5" s="248" customFormat="1" ht="35.25" customHeight="1" x14ac:dyDescent="0.15">
      <c r="A52" s="731"/>
      <c r="B52" s="261" t="s">
        <v>414</v>
      </c>
      <c r="C52" s="427" t="s">
        <v>94</v>
      </c>
      <c r="D52" s="262" t="s">
        <v>10</v>
      </c>
      <c r="E52" s="263"/>
    </row>
    <row r="53" spans="1:5" s="248" customFormat="1" ht="345.75" customHeight="1" x14ac:dyDescent="0.15">
      <c r="A53" s="731"/>
      <c r="B53" s="275" t="s">
        <v>562</v>
      </c>
      <c r="C53" s="427" t="s">
        <v>94</v>
      </c>
      <c r="D53" s="262" t="s">
        <v>10</v>
      </c>
      <c r="E53" s="263"/>
    </row>
    <row r="54" spans="1:5" s="248" customFormat="1" ht="99.75" customHeight="1" x14ac:dyDescent="0.15">
      <c r="A54" s="733"/>
      <c r="B54" s="276" t="s">
        <v>415</v>
      </c>
      <c r="C54" s="266" t="s">
        <v>94</v>
      </c>
      <c r="D54" s="267" t="s">
        <v>10</v>
      </c>
      <c r="E54" s="272"/>
    </row>
    <row r="55" spans="1:5" s="248" customFormat="1" ht="27" customHeight="1" x14ac:dyDescent="0.15">
      <c r="A55" s="730" t="s">
        <v>416</v>
      </c>
      <c r="B55" s="258" t="s">
        <v>403</v>
      </c>
      <c r="C55" s="426" t="s">
        <v>94</v>
      </c>
      <c r="D55" s="259" t="s">
        <v>10</v>
      </c>
      <c r="E55" s="260"/>
    </row>
    <row r="56" spans="1:5" s="248" customFormat="1" ht="27" x14ac:dyDescent="0.15">
      <c r="A56" s="731"/>
      <c r="B56" s="261" t="s">
        <v>412</v>
      </c>
      <c r="C56" s="427" t="s">
        <v>94</v>
      </c>
      <c r="D56" s="262" t="s">
        <v>10</v>
      </c>
      <c r="E56" s="263"/>
    </row>
    <row r="57" spans="1:5" s="248" customFormat="1" ht="330" customHeight="1" x14ac:dyDescent="0.15">
      <c r="A57" s="731"/>
      <c r="B57" s="275" t="s">
        <v>563</v>
      </c>
      <c r="C57" s="427" t="s">
        <v>94</v>
      </c>
      <c r="D57" s="262" t="s">
        <v>10</v>
      </c>
      <c r="E57" s="263"/>
    </row>
    <row r="58" spans="1:5" s="248" customFormat="1" ht="104.25" customHeight="1" x14ac:dyDescent="0.15">
      <c r="A58" s="733"/>
      <c r="B58" s="276" t="s">
        <v>415</v>
      </c>
      <c r="C58" s="266" t="s">
        <v>94</v>
      </c>
      <c r="D58" s="267" t="s">
        <v>10</v>
      </c>
      <c r="E58" s="272"/>
    </row>
    <row r="59" spans="1:5" s="248" customFormat="1" ht="27" customHeight="1" x14ac:dyDescent="0.15">
      <c r="A59" s="730" t="s">
        <v>417</v>
      </c>
      <c r="B59" s="258" t="s">
        <v>410</v>
      </c>
      <c r="C59" s="426" t="s">
        <v>94</v>
      </c>
      <c r="D59" s="259" t="s">
        <v>10</v>
      </c>
      <c r="E59" s="260"/>
    </row>
    <row r="60" spans="1:5" s="248" customFormat="1" ht="27" x14ac:dyDescent="0.15">
      <c r="A60" s="731"/>
      <c r="B60" s="261" t="s">
        <v>414</v>
      </c>
      <c r="C60" s="427" t="s">
        <v>94</v>
      </c>
      <c r="D60" s="262" t="s">
        <v>10</v>
      </c>
      <c r="E60" s="263"/>
    </row>
    <row r="61" spans="1:5" s="248" customFormat="1" ht="356.25" customHeight="1" x14ac:dyDescent="0.15">
      <c r="A61" s="731"/>
      <c r="B61" s="277" t="s">
        <v>564</v>
      </c>
      <c r="C61" s="427" t="s">
        <v>94</v>
      </c>
      <c r="D61" s="262" t="s">
        <v>10</v>
      </c>
      <c r="E61" s="263"/>
    </row>
    <row r="62" spans="1:5" s="248" customFormat="1" ht="105" customHeight="1" x14ac:dyDescent="0.15">
      <c r="A62" s="733"/>
      <c r="B62" s="278" t="s">
        <v>415</v>
      </c>
      <c r="C62" s="270" t="s">
        <v>94</v>
      </c>
      <c r="D62" s="271" t="s">
        <v>10</v>
      </c>
      <c r="E62" s="279"/>
    </row>
    <row r="63" spans="1:5" s="248" customFormat="1" ht="27" customHeight="1" x14ac:dyDescent="0.15">
      <c r="A63" s="730" t="s">
        <v>418</v>
      </c>
      <c r="B63" s="258" t="s">
        <v>410</v>
      </c>
      <c r="C63" s="426" t="s">
        <v>94</v>
      </c>
      <c r="D63" s="259" t="s">
        <v>10</v>
      </c>
      <c r="E63" s="260"/>
    </row>
    <row r="64" spans="1:5" s="248" customFormat="1" ht="27" x14ac:dyDescent="0.15">
      <c r="A64" s="731"/>
      <c r="B64" s="261" t="s">
        <v>412</v>
      </c>
      <c r="C64" s="427" t="s">
        <v>94</v>
      </c>
      <c r="D64" s="262" t="s">
        <v>10</v>
      </c>
      <c r="E64" s="263"/>
    </row>
    <row r="65" spans="1:5" s="248" customFormat="1" ht="293.25" customHeight="1" x14ac:dyDescent="0.15">
      <c r="A65" s="731"/>
      <c r="B65" s="277" t="s">
        <v>564</v>
      </c>
      <c r="C65" s="427" t="s">
        <v>94</v>
      </c>
      <c r="D65" s="262" t="s">
        <v>10</v>
      </c>
      <c r="E65" s="263"/>
    </row>
    <row r="66" spans="1:5" s="248" customFormat="1" ht="105.75" customHeight="1" x14ac:dyDescent="0.15">
      <c r="A66" s="733"/>
      <c r="B66" s="278" t="s">
        <v>415</v>
      </c>
      <c r="C66" s="266" t="s">
        <v>94</v>
      </c>
      <c r="D66" s="267" t="s">
        <v>10</v>
      </c>
      <c r="E66" s="272"/>
    </row>
    <row r="67" spans="1:5" s="248" customFormat="1" ht="18.75" customHeight="1" x14ac:dyDescent="0.15">
      <c r="A67" s="727" t="s">
        <v>24</v>
      </c>
      <c r="B67" s="258" t="s">
        <v>419</v>
      </c>
      <c r="C67" s="426" t="s">
        <v>553</v>
      </c>
      <c r="D67" s="259" t="s">
        <v>556</v>
      </c>
      <c r="E67" s="260"/>
    </row>
    <row r="68" spans="1:5" s="248" customFormat="1" ht="13.5" x14ac:dyDescent="0.15">
      <c r="A68" s="728"/>
      <c r="B68" s="261" t="s">
        <v>420</v>
      </c>
      <c r="C68" s="427" t="s">
        <v>553</v>
      </c>
      <c r="D68" s="262" t="s">
        <v>558</v>
      </c>
      <c r="E68" s="263"/>
    </row>
    <row r="69" spans="1:5" s="248" customFormat="1" ht="13.5" x14ac:dyDescent="0.15">
      <c r="A69" s="728"/>
      <c r="B69" s="261" t="s">
        <v>25</v>
      </c>
      <c r="C69" s="427" t="s">
        <v>553</v>
      </c>
      <c r="D69" s="262" t="s">
        <v>14</v>
      </c>
      <c r="E69" s="263"/>
    </row>
    <row r="70" spans="1:5" s="248" customFormat="1" ht="27" x14ac:dyDescent="0.15">
      <c r="A70" s="728"/>
      <c r="B70" s="261" t="s">
        <v>26</v>
      </c>
      <c r="C70" s="427" t="s">
        <v>553</v>
      </c>
      <c r="D70" s="262" t="s">
        <v>14</v>
      </c>
      <c r="E70" s="263"/>
    </row>
    <row r="71" spans="1:5" s="248" customFormat="1" ht="20.25" customHeight="1" x14ac:dyDescent="0.15">
      <c r="A71" s="729"/>
      <c r="B71" s="265" t="s">
        <v>27</v>
      </c>
      <c r="C71" s="266" t="s">
        <v>553</v>
      </c>
      <c r="D71" s="267" t="s">
        <v>14</v>
      </c>
      <c r="E71" s="272"/>
    </row>
    <row r="72" spans="1:5" s="248" customFormat="1" ht="67.5" x14ac:dyDescent="0.15">
      <c r="A72" s="727" t="s">
        <v>565</v>
      </c>
      <c r="B72" s="280" t="s">
        <v>566</v>
      </c>
      <c r="C72" s="426" t="s">
        <v>553</v>
      </c>
      <c r="D72" s="281" t="s">
        <v>9</v>
      </c>
      <c r="E72" s="260"/>
    </row>
    <row r="73" spans="1:5" s="248" customFormat="1" ht="54" x14ac:dyDescent="0.15">
      <c r="A73" s="728"/>
      <c r="B73" s="275" t="s">
        <v>567</v>
      </c>
      <c r="C73" s="270" t="s">
        <v>549</v>
      </c>
      <c r="D73" s="282" t="s">
        <v>11</v>
      </c>
      <c r="E73" s="279"/>
    </row>
    <row r="74" spans="1:5" s="248" customFormat="1" ht="27" x14ac:dyDescent="0.15">
      <c r="A74" s="728"/>
      <c r="B74" s="275" t="s">
        <v>568</v>
      </c>
      <c r="C74" s="427" t="s">
        <v>569</v>
      </c>
      <c r="D74" s="282" t="s">
        <v>11</v>
      </c>
      <c r="E74" s="279"/>
    </row>
    <row r="75" spans="1:5" s="248" customFormat="1" ht="40.5" x14ac:dyDescent="0.15">
      <c r="A75" s="729"/>
      <c r="B75" s="283" t="s">
        <v>570</v>
      </c>
      <c r="C75" s="284" t="s">
        <v>554</v>
      </c>
      <c r="D75" s="285" t="s">
        <v>11</v>
      </c>
      <c r="E75" s="272"/>
    </row>
    <row r="76" spans="1:5" s="248" customFormat="1" ht="89.25" customHeight="1" x14ac:dyDescent="0.15">
      <c r="A76" s="727" t="s">
        <v>321</v>
      </c>
      <c r="B76" s="280" t="s">
        <v>571</v>
      </c>
      <c r="C76" s="426" t="s">
        <v>549</v>
      </c>
      <c r="D76" s="281" t="s">
        <v>9</v>
      </c>
      <c r="E76" s="260"/>
    </row>
    <row r="77" spans="1:5" s="248" customFormat="1" ht="60" customHeight="1" x14ac:dyDescent="0.15">
      <c r="A77" s="728"/>
      <c r="B77" s="286" t="s">
        <v>572</v>
      </c>
      <c r="C77" s="270" t="s">
        <v>549</v>
      </c>
      <c r="D77" s="282" t="s">
        <v>11</v>
      </c>
      <c r="E77" s="263"/>
    </row>
    <row r="78" spans="1:5" s="248" customFormat="1" ht="63" customHeight="1" x14ac:dyDescent="0.15">
      <c r="A78" s="729"/>
      <c r="B78" s="278" t="s">
        <v>573</v>
      </c>
      <c r="C78" s="266" t="s">
        <v>553</v>
      </c>
      <c r="D78" s="285" t="s">
        <v>11</v>
      </c>
      <c r="E78" s="287"/>
    </row>
    <row r="79" spans="1:5" s="248" customFormat="1" ht="13.5" x14ac:dyDescent="0.15">
      <c r="A79" s="727" t="s">
        <v>421</v>
      </c>
      <c r="B79" s="258" t="s">
        <v>15</v>
      </c>
      <c r="C79" s="426" t="s">
        <v>559</v>
      </c>
      <c r="D79" s="259" t="s">
        <v>558</v>
      </c>
      <c r="E79" s="260"/>
    </row>
    <row r="80" spans="1:5" s="248" customFormat="1" ht="27" x14ac:dyDescent="0.15">
      <c r="A80" s="728"/>
      <c r="B80" s="261" t="s">
        <v>422</v>
      </c>
      <c r="C80" s="427" t="s">
        <v>553</v>
      </c>
      <c r="D80" s="262" t="s">
        <v>14</v>
      </c>
      <c r="E80" s="263"/>
    </row>
    <row r="81" spans="1:5" s="248" customFormat="1" ht="27" x14ac:dyDescent="0.15">
      <c r="A81" s="728"/>
      <c r="B81" s="261" t="s">
        <v>423</v>
      </c>
      <c r="C81" s="427" t="s">
        <v>554</v>
      </c>
      <c r="D81" s="262" t="s">
        <v>14</v>
      </c>
      <c r="E81" s="268"/>
    </row>
    <row r="82" spans="1:5" s="248" customFormat="1" ht="13.5" x14ac:dyDescent="0.15">
      <c r="A82" s="729"/>
      <c r="B82" s="265" t="s">
        <v>66</v>
      </c>
      <c r="C82" s="266" t="s">
        <v>554</v>
      </c>
      <c r="D82" s="267" t="s">
        <v>9</v>
      </c>
      <c r="E82" s="272" t="s">
        <v>424</v>
      </c>
    </row>
    <row r="83" spans="1:5" s="248" customFormat="1" ht="13.5" x14ac:dyDescent="0.15">
      <c r="A83" s="727" t="s">
        <v>574</v>
      </c>
      <c r="B83" s="280" t="s">
        <v>425</v>
      </c>
      <c r="C83" s="284" t="s">
        <v>553</v>
      </c>
      <c r="D83" s="435" t="s">
        <v>404</v>
      </c>
      <c r="E83" s="371"/>
    </row>
    <row r="84" spans="1:5" s="248" customFormat="1" ht="40.5" x14ac:dyDescent="0.15">
      <c r="A84" s="729"/>
      <c r="B84" s="276" t="s">
        <v>426</v>
      </c>
      <c r="C84" s="266" t="s">
        <v>569</v>
      </c>
      <c r="D84" s="288" t="s">
        <v>10</v>
      </c>
      <c r="E84" s="287"/>
    </row>
    <row r="85" spans="1:5" s="248" customFormat="1" ht="13.5" x14ac:dyDescent="0.15">
      <c r="A85" s="727" t="s">
        <v>427</v>
      </c>
      <c r="B85" s="280" t="s">
        <v>428</v>
      </c>
      <c r="C85" s="266" t="s">
        <v>554</v>
      </c>
      <c r="D85" s="290" t="s">
        <v>10</v>
      </c>
      <c r="E85" s="268"/>
    </row>
    <row r="86" spans="1:5" s="248" customFormat="1" ht="54" x14ac:dyDescent="0.15">
      <c r="A86" s="728"/>
      <c r="B86" s="275" t="s">
        <v>429</v>
      </c>
      <c r="C86" s="266" t="s">
        <v>554</v>
      </c>
      <c r="D86" s="292" t="s">
        <v>10</v>
      </c>
      <c r="E86" s="293"/>
    </row>
    <row r="87" spans="1:5" s="248" customFormat="1" ht="13.5" x14ac:dyDescent="0.15">
      <c r="A87" s="729"/>
      <c r="B87" s="276" t="s">
        <v>430</v>
      </c>
      <c r="C87" s="266" t="s">
        <v>549</v>
      </c>
      <c r="D87" s="292" t="s">
        <v>10</v>
      </c>
      <c r="E87" s="287"/>
    </row>
    <row r="88" spans="1:5" s="248" customFormat="1" ht="13.5" x14ac:dyDescent="0.15">
      <c r="A88" s="727" t="s">
        <v>431</v>
      </c>
      <c r="B88" s="289" t="s">
        <v>428</v>
      </c>
      <c r="C88" s="266" t="s">
        <v>554</v>
      </c>
      <c r="D88" s="292" t="s">
        <v>10</v>
      </c>
      <c r="E88" s="268"/>
    </row>
    <row r="89" spans="1:5" s="248" customFormat="1" ht="54" x14ac:dyDescent="0.15">
      <c r="A89" s="728"/>
      <c r="B89" s="275" t="s">
        <v>429</v>
      </c>
      <c r="C89" s="266" t="s">
        <v>553</v>
      </c>
      <c r="D89" s="292" t="s">
        <v>10</v>
      </c>
      <c r="E89" s="293"/>
    </row>
    <row r="90" spans="1:5" s="248" customFormat="1" ht="13.5" x14ac:dyDescent="0.15">
      <c r="A90" s="729"/>
      <c r="B90" s="289" t="s">
        <v>432</v>
      </c>
      <c r="C90" s="266" t="s">
        <v>553</v>
      </c>
      <c r="D90" s="292" t="s">
        <v>10</v>
      </c>
      <c r="E90" s="268"/>
    </row>
    <row r="91" spans="1:5" s="248" customFormat="1" ht="35.1" customHeight="1" x14ac:dyDescent="0.15">
      <c r="A91" s="727" t="s">
        <v>60</v>
      </c>
      <c r="B91" s="425" t="s">
        <v>433</v>
      </c>
      <c r="C91" s="294" t="s">
        <v>559</v>
      </c>
      <c r="D91" s="295" t="s">
        <v>10</v>
      </c>
      <c r="E91" s="423"/>
    </row>
    <row r="92" spans="1:5" s="248" customFormat="1" ht="20.100000000000001" customHeight="1" x14ac:dyDescent="0.15">
      <c r="A92" s="728"/>
      <c r="B92" s="275" t="s">
        <v>61</v>
      </c>
      <c r="C92" s="296" t="s">
        <v>549</v>
      </c>
      <c r="D92" s="297" t="s">
        <v>11</v>
      </c>
      <c r="E92" s="298"/>
    </row>
    <row r="93" spans="1:5" s="248" customFormat="1" ht="20.100000000000001" customHeight="1" x14ac:dyDescent="0.15">
      <c r="A93" s="729"/>
      <c r="B93" s="289" t="s">
        <v>79</v>
      </c>
      <c r="C93" s="299" t="s">
        <v>554</v>
      </c>
      <c r="D93" s="300" t="s">
        <v>10</v>
      </c>
      <c r="E93" s="424"/>
    </row>
    <row r="94" spans="1:5" s="248" customFormat="1" ht="20.100000000000001" customHeight="1" x14ac:dyDescent="0.15">
      <c r="A94" s="727" t="s">
        <v>104</v>
      </c>
      <c r="B94" s="258" t="s">
        <v>434</v>
      </c>
      <c r="C94" s="426" t="s">
        <v>569</v>
      </c>
      <c r="D94" s="259" t="s">
        <v>14</v>
      </c>
      <c r="E94" s="260"/>
    </row>
    <row r="95" spans="1:5" s="248" customFormat="1" ht="30.75" customHeight="1" x14ac:dyDescent="0.15">
      <c r="A95" s="729"/>
      <c r="B95" s="265" t="s">
        <v>67</v>
      </c>
      <c r="C95" s="266" t="s">
        <v>553</v>
      </c>
      <c r="D95" s="267" t="s">
        <v>14</v>
      </c>
      <c r="E95" s="272"/>
    </row>
    <row r="96" spans="1:5" s="248" customFormat="1" ht="20.100000000000001" customHeight="1" x14ac:dyDescent="0.15">
      <c r="A96" s="727" t="s">
        <v>28</v>
      </c>
      <c r="B96" s="258" t="s">
        <v>29</v>
      </c>
      <c r="C96" s="426" t="s">
        <v>549</v>
      </c>
      <c r="D96" s="259" t="s">
        <v>12</v>
      </c>
      <c r="E96" s="301"/>
    </row>
    <row r="97" spans="1:5" s="248" customFormat="1" ht="31.5" customHeight="1" x14ac:dyDescent="0.15">
      <c r="A97" s="728"/>
      <c r="B97" s="261" t="s">
        <v>30</v>
      </c>
      <c r="C97" s="427" t="s">
        <v>552</v>
      </c>
      <c r="D97" s="262" t="s">
        <v>11</v>
      </c>
      <c r="E97" s="279"/>
    </row>
    <row r="98" spans="1:5" s="248" customFormat="1" ht="35.1" customHeight="1" x14ac:dyDescent="0.15">
      <c r="A98" s="728"/>
      <c r="B98" s="261" t="s">
        <v>435</v>
      </c>
      <c r="C98" s="427" t="s">
        <v>553</v>
      </c>
      <c r="D98" s="262" t="s">
        <v>51</v>
      </c>
      <c r="E98" s="279"/>
    </row>
    <row r="99" spans="1:5" s="248" customFormat="1" ht="45" customHeight="1" x14ac:dyDescent="0.15">
      <c r="A99" s="730" t="s">
        <v>317</v>
      </c>
      <c r="B99" s="258" t="s">
        <v>436</v>
      </c>
      <c r="C99" s="426" t="s">
        <v>554</v>
      </c>
      <c r="D99" s="259" t="s">
        <v>12</v>
      </c>
      <c r="E99" s="260"/>
    </row>
    <row r="100" spans="1:5" s="248" customFormat="1" ht="27" x14ac:dyDescent="0.15">
      <c r="A100" s="733"/>
      <c r="B100" s="302" t="s">
        <v>437</v>
      </c>
      <c r="C100" s="270" t="s">
        <v>549</v>
      </c>
      <c r="D100" s="271" t="s">
        <v>14</v>
      </c>
      <c r="E100" s="268"/>
    </row>
    <row r="101" spans="1:5" s="248" customFormat="1" ht="27" x14ac:dyDescent="0.15">
      <c r="A101" s="730" t="s">
        <v>316</v>
      </c>
      <c r="B101" s="258" t="s">
        <v>315</v>
      </c>
      <c r="C101" s="426" t="s">
        <v>569</v>
      </c>
      <c r="D101" s="259" t="s">
        <v>12</v>
      </c>
      <c r="E101" s="303"/>
    </row>
    <row r="102" spans="1:5" s="248" customFormat="1" ht="27" x14ac:dyDescent="0.15">
      <c r="A102" s="733"/>
      <c r="B102" s="265" t="s">
        <v>438</v>
      </c>
      <c r="C102" s="266" t="s">
        <v>553</v>
      </c>
      <c r="D102" s="267" t="s">
        <v>14</v>
      </c>
      <c r="E102" s="272"/>
    </row>
    <row r="103" spans="1:5" s="248" customFormat="1" ht="13.5" x14ac:dyDescent="0.15">
      <c r="A103" s="727" t="s">
        <v>105</v>
      </c>
      <c r="B103" s="280" t="s">
        <v>109</v>
      </c>
      <c r="C103" s="426" t="s">
        <v>552</v>
      </c>
      <c r="D103" s="304" t="s">
        <v>439</v>
      </c>
      <c r="E103" s="260"/>
    </row>
    <row r="104" spans="1:5" s="248" customFormat="1" ht="13.5" x14ac:dyDescent="0.15">
      <c r="A104" s="729"/>
      <c r="B104" s="278" t="s">
        <v>62</v>
      </c>
      <c r="C104" s="266" t="s">
        <v>549</v>
      </c>
      <c r="D104" s="273" t="s">
        <v>575</v>
      </c>
      <c r="E104" s="272"/>
    </row>
    <row r="105" spans="1:5" s="248" customFormat="1" ht="27" customHeight="1" x14ac:dyDescent="0.15">
      <c r="A105" s="727" t="s">
        <v>314</v>
      </c>
      <c r="B105" s="258" t="s">
        <v>313</v>
      </c>
      <c r="C105" s="426" t="s">
        <v>553</v>
      </c>
      <c r="D105" s="259" t="s">
        <v>439</v>
      </c>
      <c r="E105" s="260"/>
    </row>
    <row r="106" spans="1:5" s="248" customFormat="1" ht="13.5" x14ac:dyDescent="0.15">
      <c r="A106" s="729"/>
      <c r="B106" s="278" t="s">
        <v>62</v>
      </c>
      <c r="C106" s="266" t="s">
        <v>552</v>
      </c>
      <c r="D106" s="273" t="s">
        <v>576</v>
      </c>
      <c r="E106" s="272"/>
    </row>
    <row r="107" spans="1:5" s="248" customFormat="1" ht="26.25" customHeight="1" x14ac:dyDescent="0.15">
      <c r="A107" s="727" t="s">
        <v>21</v>
      </c>
      <c r="B107" s="258" t="s">
        <v>31</v>
      </c>
      <c r="C107" s="426" t="s">
        <v>553</v>
      </c>
      <c r="D107" s="259" t="s">
        <v>10</v>
      </c>
      <c r="E107" s="260"/>
    </row>
    <row r="108" spans="1:5" s="248" customFormat="1" ht="22.9" customHeight="1" x14ac:dyDescent="0.15">
      <c r="A108" s="728"/>
      <c r="B108" s="261" t="s">
        <v>440</v>
      </c>
      <c r="C108" s="427" t="s">
        <v>553</v>
      </c>
      <c r="D108" s="262" t="s">
        <v>576</v>
      </c>
      <c r="E108" s="306"/>
    </row>
    <row r="109" spans="1:5" s="248" customFormat="1" ht="30" customHeight="1" x14ac:dyDescent="0.15">
      <c r="A109" s="728"/>
      <c r="B109" s="261" t="s">
        <v>441</v>
      </c>
      <c r="C109" s="427" t="s">
        <v>554</v>
      </c>
      <c r="D109" s="262" t="s">
        <v>576</v>
      </c>
      <c r="E109" s="263"/>
    </row>
    <row r="110" spans="1:5" s="248" customFormat="1" ht="22.9" customHeight="1" x14ac:dyDescent="0.15">
      <c r="A110" s="729"/>
      <c r="B110" s="277" t="s">
        <v>110</v>
      </c>
      <c r="C110" s="270" t="s">
        <v>554</v>
      </c>
      <c r="D110" s="271" t="s">
        <v>558</v>
      </c>
      <c r="E110" s="279"/>
    </row>
    <row r="111" spans="1:5" s="248" customFormat="1" ht="48.75" customHeight="1" x14ac:dyDescent="0.15">
      <c r="A111" s="727" t="s">
        <v>116</v>
      </c>
      <c r="B111" s="280" t="s">
        <v>312</v>
      </c>
      <c r="C111" s="426" t="s">
        <v>549</v>
      </c>
      <c r="D111" s="281" t="s">
        <v>10</v>
      </c>
      <c r="E111" s="260"/>
    </row>
    <row r="112" spans="1:5" s="248" customFormat="1" ht="13.5" x14ac:dyDescent="0.15">
      <c r="A112" s="728"/>
      <c r="B112" s="275" t="s">
        <v>311</v>
      </c>
      <c r="C112" s="427" t="s">
        <v>549</v>
      </c>
      <c r="D112" s="307" t="s">
        <v>10</v>
      </c>
      <c r="E112" s="263"/>
    </row>
    <row r="113" spans="1:5" s="248" customFormat="1" ht="35.1" customHeight="1" x14ac:dyDescent="0.15">
      <c r="A113" s="728"/>
      <c r="B113" s="275" t="s">
        <v>310</v>
      </c>
      <c r="C113" s="427" t="s">
        <v>549</v>
      </c>
      <c r="D113" s="307" t="s">
        <v>309</v>
      </c>
      <c r="E113" s="263"/>
    </row>
    <row r="114" spans="1:5" s="248" customFormat="1" ht="20.100000000000001" customHeight="1" x14ac:dyDescent="0.15">
      <c r="A114" s="729"/>
      <c r="B114" s="278" t="s">
        <v>577</v>
      </c>
      <c r="C114" s="266" t="s">
        <v>549</v>
      </c>
      <c r="D114" s="285" t="s">
        <v>10</v>
      </c>
      <c r="E114" s="272"/>
    </row>
    <row r="115" spans="1:5" s="248" customFormat="1" ht="13.5" x14ac:dyDescent="0.15">
      <c r="A115" s="730" t="s">
        <v>80</v>
      </c>
      <c r="B115" s="258" t="s">
        <v>32</v>
      </c>
      <c r="C115" s="426" t="s">
        <v>549</v>
      </c>
      <c r="D115" s="259" t="s">
        <v>12</v>
      </c>
      <c r="E115" s="260"/>
    </row>
    <row r="116" spans="1:5" s="248" customFormat="1" ht="40.5" x14ac:dyDescent="0.15">
      <c r="A116" s="731"/>
      <c r="B116" s="286" t="s">
        <v>442</v>
      </c>
      <c r="C116" s="270" t="s">
        <v>553</v>
      </c>
      <c r="D116" s="308" t="s">
        <v>12</v>
      </c>
      <c r="E116" s="309"/>
    </row>
    <row r="117" spans="1:5" s="248" customFormat="1" ht="27" x14ac:dyDescent="0.15">
      <c r="A117" s="731"/>
      <c r="B117" s="261" t="s">
        <v>68</v>
      </c>
      <c r="C117" s="427" t="s">
        <v>553</v>
      </c>
      <c r="D117" s="262" t="s">
        <v>12</v>
      </c>
      <c r="E117" s="263"/>
    </row>
    <row r="118" spans="1:5" s="248" customFormat="1" ht="13.5" x14ac:dyDescent="0.15">
      <c r="A118" s="733"/>
      <c r="B118" s="265" t="s">
        <v>33</v>
      </c>
      <c r="C118" s="266" t="s">
        <v>552</v>
      </c>
      <c r="D118" s="267" t="s">
        <v>12</v>
      </c>
      <c r="E118" s="272" t="s">
        <v>443</v>
      </c>
    </row>
    <row r="119" spans="1:5" s="248" customFormat="1" ht="27" x14ac:dyDescent="0.15">
      <c r="A119" s="727" t="s">
        <v>578</v>
      </c>
      <c r="B119" s="310" t="s">
        <v>579</v>
      </c>
      <c r="C119" s="428" t="s">
        <v>559</v>
      </c>
      <c r="D119" s="311" t="s">
        <v>580</v>
      </c>
      <c r="E119" s="260"/>
    </row>
    <row r="120" spans="1:5" s="248" customFormat="1" ht="13.5" x14ac:dyDescent="0.15">
      <c r="A120" s="728"/>
      <c r="B120" s="261" t="s">
        <v>581</v>
      </c>
      <c r="C120" s="427" t="s">
        <v>549</v>
      </c>
      <c r="D120" s="262" t="s">
        <v>580</v>
      </c>
      <c r="E120" s="268"/>
    </row>
    <row r="121" spans="1:5" s="248" customFormat="1" ht="13.5" x14ac:dyDescent="0.15">
      <c r="A121" s="729"/>
      <c r="B121" s="265" t="s">
        <v>582</v>
      </c>
      <c r="C121" s="266" t="s">
        <v>553</v>
      </c>
      <c r="D121" s="267" t="s">
        <v>583</v>
      </c>
      <c r="E121" s="272" t="s">
        <v>584</v>
      </c>
    </row>
    <row r="122" spans="1:5" s="248" customFormat="1" ht="13.5" x14ac:dyDescent="0.15">
      <c r="A122" s="727" t="s">
        <v>34</v>
      </c>
      <c r="B122" s="258" t="s">
        <v>63</v>
      </c>
      <c r="C122" s="426" t="s">
        <v>549</v>
      </c>
      <c r="D122" s="259" t="s">
        <v>12</v>
      </c>
      <c r="E122" s="260"/>
    </row>
    <row r="123" spans="1:5" s="248" customFormat="1" ht="27" x14ac:dyDescent="0.15">
      <c r="A123" s="728"/>
      <c r="B123" s="261" t="s">
        <v>35</v>
      </c>
      <c r="C123" s="427" t="s">
        <v>552</v>
      </c>
      <c r="D123" s="262" t="s">
        <v>12</v>
      </c>
      <c r="E123" s="263"/>
    </row>
    <row r="124" spans="1:5" s="248" customFormat="1" ht="27" x14ac:dyDescent="0.15">
      <c r="A124" s="728"/>
      <c r="B124" s="261" t="s">
        <v>444</v>
      </c>
      <c r="C124" s="427" t="s">
        <v>552</v>
      </c>
      <c r="D124" s="262" t="s">
        <v>12</v>
      </c>
      <c r="E124" s="263"/>
    </row>
    <row r="125" spans="1:5" s="248" customFormat="1" ht="27" x14ac:dyDescent="0.15">
      <c r="A125" s="728"/>
      <c r="B125" s="261" t="s">
        <v>68</v>
      </c>
      <c r="C125" s="427" t="s">
        <v>549</v>
      </c>
      <c r="D125" s="262" t="s">
        <v>12</v>
      </c>
      <c r="E125" s="263"/>
    </row>
    <row r="126" spans="1:5" s="248" customFormat="1" ht="13.5" x14ac:dyDescent="0.15">
      <c r="A126" s="729"/>
      <c r="B126" s="265" t="s">
        <v>33</v>
      </c>
      <c r="C126" s="266" t="s">
        <v>549</v>
      </c>
      <c r="D126" s="267" t="s">
        <v>12</v>
      </c>
      <c r="E126" s="272" t="s">
        <v>443</v>
      </c>
    </row>
    <row r="127" spans="1:5" s="248" customFormat="1" ht="13.5" x14ac:dyDescent="0.15">
      <c r="A127" s="727" t="s">
        <v>36</v>
      </c>
      <c r="B127" s="258" t="s">
        <v>63</v>
      </c>
      <c r="C127" s="429" t="s">
        <v>553</v>
      </c>
      <c r="D127" s="269" t="s">
        <v>12</v>
      </c>
      <c r="E127" s="260"/>
    </row>
    <row r="128" spans="1:5" s="248" customFormat="1" ht="40.5" x14ac:dyDescent="0.15">
      <c r="A128" s="728"/>
      <c r="B128" s="261" t="s">
        <v>37</v>
      </c>
      <c r="C128" s="427" t="s">
        <v>549</v>
      </c>
      <c r="D128" s="262" t="s">
        <v>12</v>
      </c>
      <c r="E128" s="263"/>
    </row>
    <row r="129" spans="1:5" s="248" customFormat="1" ht="27" x14ac:dyDescent="0.15">
      <c r="A129" s="728"/>
      <c r="B129" s="261" t="s">
        <v>68</v>
      </c>
      <c r="C129" s="427" t="s">
        <v>552</v>
      </c>
      <c r="D129" s="262" t="s">
        <v>12</v>
      </c>
      <c r="E129" s="263"/>
    </row>
    <row r="130" spans="1:5" s="248" customFormat="1" ht="13.5" x14ac:dyDescent="0.15">
      <c r="A130" s="729"/>
      <c r="B130" s="265" t="s">
        <v>38</v>
      </c>
      <c r="C130" s="266" t="s">
        <v>549</v>
      </c>
      <c r="D130" s="267" t="s">
        <v>12</v>
      </c>
      <c r="E130" s="272" t="s">
        <v>443</v>
      </c>
    </row>
    <row r="131" spans="1:5" s="248" customFormat="1" ht="67.5" x14ac:dyDescent="0.15">
      <c r="A131" s="727" t="s">
        <v>445</v>
      </c>
      <c r="B131" s="258" t="s">
        <v>446</v>
      </c>
      <c r="C131" s="426" t="s">
        <v>552</v>
      </c>
      <c r="D131" s="259" t="s">
        <v>14</v>
      </c>
      <c r="E131" s="260"/>
    </row>
    <row r="132" spans="1:5" s="248" customFormat="1" ht="13.5" x14ac:dyDescent="0.15">
      <c r="A132" s="728"/>
      <c r="B132" s="261" t="s">
        <v>0</v>
      </c>
      <c r="C132" s="427" t="s">
        <v>549</v>
      </c>
      <c r="D132" s="262" t="s">
        <v>585</v>
      </c>
      <c r="E132" s="263"/>
    </row>
    <row r="133" spans="1:5" s="248" customFormat="1" ht="13.5" x14ac:dyDescent="0.15">
      <c r="A133" s="728"/>
      <c r="B133" s="261" t="s">
        <v>447</v>
      </c>
      <c r="C133" s="427" t="s">
        <v>549</v>
      </c>
      <c r="D133" s="262" t="s">
        <v>558</v>
      </c>
      <c r="E133" s="263" t="s">
        <v>448</v>
      </c>
    </row>
    <row r="134" spans="1:5" s="248" customFormat="1" ht="40.5" x14ac:dyDescent="0.15">
      <c r="A134" s="728"/>
      <c r="B134" s="261" t="s">
        <v>449</v>
      </c>
      <c r="C134" s="427" t="s">
        <v>549</v>
      </c>
      <c r="D134" s="262"/>
      <c r="E134" s="312"/>
    </row>
    <row r="135" spans="1:5" s="248" customFormat="1" ht="40.5" x14ac:dyDescent="0.15">
      <c r="A135" s="729"/>
      <c r="B135" s="278" t="s">
        <v>450</v>
      </c>
      <c r="C135" s="427" t="s">
        <v>554</v>
      </c>
      <c r="D135" s="313"/>
      <c r="E135" s="312"/>
    </row>
    <row r="136" spans="1:5" s="248" customFormat="1" ht="13.5" x14ac:dyDescent="0.15">
      <c r="A136" s="727" t="s">
        <v>39</v>
      </c>
      <c r="B136" s="258" t="s">
        <v>0</v>
      </c>
      <c r="C136" s="426" t="s">
        <v>552</v>
      </c>
      <c r="D136" s="259" t="s">
        <v>585</v>
      </c>
      <c r="E136" s="260"/>
    </row>
    <row r="137" spans="1:5" s="248" customFormat="1" ht="27" x14ac:dyDescent="0.15">
      <c r="A137" s="728"/>
      <c r="B137" s="261" t="s">
        <v>451</v>
      </c>
      <c r="C137" s="427" t="s">
        <v>549</v>
      </c>
      <c r="D137" s="262" t="s">
        <v>52</v>
      </c>
      <c r="E137" s="263"/>
    </row>
    <row r="138" spans="1:5" s="248" customFormat="1" ht="13.5" x14ac:dyDescent="0.15">
      <c r="A138" s="728"/>
      <c r="B138" s="261" t="s">
        <v>452</v>
      </c>
      <c r="C138" s="427" t="s">
        <v>549</v>
      </c>
      <c r="D138" s="262" t="s">
        <v>586</v>
      </c>
      <c r="E138" s="263"/>
    </row>
    <row r="139" spans="1:5" s="248" customFormat="1" ht="13.5" x14ac:dyDescent="0.15">
      <c r="A139" s="728"/>
      <c r="B139" s="261" t="s">
        <v>453</v>
      </c>
      <c r="C139" s="314" t="s">
        <v>549</v>
      </c>
      <c r="D139" s="262" t="s">
        <v>585</v>
      </c>
      <c r="E139" s="315" t="s">
        <v>454</v>
      </c>
    </row>
    <row r="140" spans="1:5" s="248" customFormat="1" ht="13.5" x14ac:dyDescent="0.15">
      <c r="A140" s="728"/>
      <c r="B140" s="261" t="s">
        <v>455</v>
      </c>
      <c r="C140" s="427" t="s">
        <v>549</v>
      </c>
      <c r="D140" s="262" t="s">
        <v>558</v>
      </c>
      <c r="E140" s="263"/>
    </row>
    <row r="141" spans="1:5" s="248" customFormat="1" ht="13.5" x14ac:dyDescent="0.15">
      <c r="A141" s="728"/>
      <c r="B141" s="261" t="s">
        <v>40</v>
      </c>
      <c r="C141" s="427" t="s">
        <v>549</v>
      </c>
      <c r="D141" s="262" t="s">
        <v>11</v>
      </c>
      <c r="E141" s="263"/>
    </row>
    <row r="142" spans="1:5" s="248" customFormat="1" ht="13.5" x14ac:dyDescent="0.15">
      <c r="A142" s="728"/>
      <c r="B142" s="261" t="s">
        <v>41</v>
      </c>
      <c r="C142" s="427" t="s">
        <v>552</v>
      </c>
      <c r="D142" s="262" t="s">
        <v>53</v>
      </c>
      <c r="E142" s="263"/>
    </row>
    <row r="143" spans="1:5" s="248" customFormat="1" ht="13.5" x14ac:dyDescent="0.15">
      <c r="A143" s="728"/>
      <c r="B143" s="261" t="s">
        <v>42</v>
      </c>
      <c r="C143" s="427" t="s">
        <v>549</v>
      </c>
      <c r="D143" s="262" t="s">
        <v>558</v>
      </c>
      <c r="E143" s="263"/>
    </row>
    <row r="144" spans="1:5" s="248" customFormat="1" ht="13.5" x14ac:dyDescent="0.15">
      <c r="A144" s="728"/>
      <c r="B144" s="265" t="s">
        <v>43</v>
      </c>
      <c r="C144" s="316" t="s">
        <v>549</v>
      </c>
      <c r="D144" s="267" t="s">
        <v>456</v>
      </c>
      <c r="E144" s="272"/>
    </row>
    <row r="145" spans="1:5" s="248" customFormat="1" ht="13.5" x14ac:dyDescent="0.15">
      <c r="A145" s="727" t="s">
        <v>75</v>
      </c>
      <c r="B145" s="258" t="s">
        <v>0</v>
      </c>
      <c r="C145" s="398" t="s">
        <v>552</v>
      </c>
      <c r="D145" s="259" t="s">
        <v>558</v>
      </c>
      <c r="E145" s="260"/>
    </row>
    <row r="146" spans="1:5" s="248" customFormat="1" ht="13.5" x14ac:dyDescent="0.15">
      <c r="A146" s="728"/>
      <c r="B146" s="261" t="s">
        <v>457</v>
      </c>
      <c r="C146" s="314" t="s">
        <v>549</v>
      </c>
      <c r="D146" s="262" t="s">
        <v>52</v>
      </c>
      <c r="E146" s="263"/>
    </row>
    <row r="147" spans="1:5" s="248" customFormat="1" ht="13.5" x14ac:dyDescent="0.15">
      <c r="A147" s="728"/>
      <c r="B147" s="261" t="s">
        <v>458</v>
      </c>
      <c r="C147" s="314" t="s">
        <v>549</v>
      </c>
      <c r="D147" s="262" t="s">
        <v>587</v>
      </c>
      <c r="E147" s="263"/>
    </row>
    <row r="148" spans="1:5" s="248" customFormat="1" ht="13.5" x14ac:dyDescent="0.15">
      <c r="A148" s="728"/>
      <c r="B148" s="261" t="s">
        <v>44</v>
      </c>
      <c r="C148" s="314" t="s">
        <v>549</v>
      </c>
      <c r="D148" s="262" t="s">
        <v>558</v>
      </c>
      <c r="E148" s="263"/>
    </row>
    <row r="149" spans="1:5" s="248" customFormat="1" ht="13.5" x14ac:dyDescent="0.15">
      <c r="A149" s="728"/>
      <c r="B149" s="261" t="s">
        <v>99</v>
      </c>
      <c r="C149" s="314" t="s">
        <v>549</v>
      </c>
      <c r="D149" s="262" t="s">
        <v>558</v>
      </c>
      <c r="E149" s="315" t="s">
        <v>459</v>
      </c>
    </row>
    <row r="150" spans="1:5" s="248" customFormat="1" ht="13.5" x14ac:dyDescent="0.15">
      <c r="A150" s="728"/>
      <c r="B150" s="319" t="s">
        <v>455</v>
      </c>
      <c r="C150" s="314" t="s">
        <v>549</v>
      </c>
      <c r="D150" s="320" t="s">
        <v>558</v>
      </c>
      <c r="E150" s="321"/>
    </row>
    <row r="151" spans="1:5" s="248" customFormat="1" ht="13.5" x14ac:dyDescent="0.15">
      <c r="A151" s="729"/>
      <c r="B151" s="265" t="s">
        <v>460</v>
      </c>
      <c r="C151" s="316" t="s">
        <v>549</v>
      </c>
      <c r="D151" s="267" t="s">
        <v>51</v>
      </c>
      <c r="E151" s="272"/>
    </row>
    <row r="152" spans="1:5" s="248" customFormat="1" ht="21.75" customHeight="1" x14ac:dyDescent="0.15">
      <c r="A152" s="727" t="s">
        <v>76</v>
      </c>
      <c r="B152" s="289" t="s">
        <v>100</v>
      </c>
      <c r="C152" s="322" t="s">
        <v>554</v>
      </c>
      <c r="D152" s="290" t="s">
        <v>101</v>
      </c>
      <c r="E152" s="268"/>
    </row>
    <row r="153" spans="1:5" s="248" customFormat="1" ht="22.5" customHeight="1" x14ac:dyDescent="0.15">
      <c r="A153" s="728"/>
      <c r="B153" s="277" t="s">
        <v>102</v>
      </c>
      <c r="C153" s="270" t="s">
        <v>559</v>
      </c>
      <c r="D153" s="271" t="s">
        <v>98</v>
      </c>
      <c r="E153" s="279"/>
    </row>
    <row r="154" spans="1:5" s="248" customFormat="1" ht="54" x14ac:dyDescent="0.15">
      <c r="A154" s="729"/>
      <c r="B154" s="265" t="s">
        <v>461</v>
      </c>
      <c r="C154" s="266" t="s">
        <v>94</v>
      </c>
      <c r="D154" s="267" t="s">
        <v>103</v>
      </c>
      <c r="E154" s="272"/>
    </row>
    <row r="155" spans="1:5" s="248" customFormat="1" ht="40.5" x14ac:dyDescent="0.15">
      <c r="A155" s="727" t="s">
        <v>462</v>
      </c>
      <c r="B155" s="310" t="s">
        <v>588</v>
      </c>
      <c r="C155" s="428" t="s">
        <v>549</v>
      </c>
      <c r="D155" s="323" t="s">
        <v>10</v>
      </c>
      <c r="E155" s="268"/>
    </row>
    <row r="156" spans="1:5" s="248" customFormat="1" ht="27" x14ac:dyDescent="0.15">
      <c r="A156" s="728"/>
      <c r="B156" s="275" t="s">
        <v>463</v>
      </c>
      <c r="C156" s="427" t="s">
        <v>559</v>
      </c>
      <c r="D156" s="307" t="s">
        <v>308</v>
      </c>
      <c r="E156" s="263"/>
    </row>
    <row r="157" spans="1:5" s="248" customFormat="1" ht="27" x14ac:dyDescent="0.15">
      <c r="A157" s="728"/>
      <c r="B157" s="261" t="s">
        <v>464</v>
      </c>
      <c r="C157" s="427" t="s">
        <v>552</v>
      </c>
      <c r="D157" s="324" t="s">
        <v>305</v>
      </c>
      <c r="E157" s="263"/>
    </row>
    <row r="158" spans="1:5" s="248" customFormat="1" ht="27" x14ac:dyDescent="0.15">
      <c r="A158" s="728"/>
      <c r="B158" s="317" t="s">
        <v>465</v>
      </c>
      <c r="C158" s="429" t="s">
        <v>559</v>
      </c>
      <c r="D158" s="269" t="s">
        <v>307</v>
      </c>
      <c r="E158" s="263"/>
    </row>
    <row r="159" spans="1:5" s="248" customFormat="1" ht="13.5" x14ac:dyDescent="0.15">
      <c r="A159" s="728"/>
      <c r="B159" s="317" t="s">
        <v>81</v>
      </c>
      <c r="C159" s="429" t="s">
        <v>549</v>
      </c>
      <c r="D159" s="269" t="s">
        <v>585</v>
      </c>
      <c r="E159" s="263"/>
    </row>
    <row r="160" spans="1:5" s="248" customFormat="1" ht="67.5" x14ac:dyDescent="0.15">
      <c r="A160" s="728"/>
      <c r="B160" s="317" t="s">
        <v>466</v>
      </c>
      <c r="C160" s="429" t="s">
        <v>559</v>
      </c>
      <c r="D160" s="269" t="s">
        <v>10</v>
      </c>
      <c r="E160" s="263" t="s">
        <v>467</v>
      </c>
    </row>
    <row r="161" spans="1:6" s="248" customFormat="1" ht="76.5" customHeight="1" x14ac:dyDescent="0.15">
      <c r="A161" s="728"/>
      <c r="B161" s="289" t="s">
        <v>306</v>
      </c>
      <c r="C161" s="266" t="s">
        <v>553</v>
      </c>
      <c r="D161" s="269" t="s">
        <v>305</v>
      </c>
      <c r="E161" s="272"/>
    </row>
    <row r="162" spans="1:6" s="248" customFormat="1" ht="40.5" x14ac:dyDescent="0.15">
      <c r="A162" s="727" t="s">
        <v>468</v>
      </c>
      <c r="B162" s="280" t="s">
        <v>588</v>
      </c>
      <c r="C162" s="322" t="s">
        <v>553</v>
      </c>
      <c r="D162" s="323" t="s">
        <v>10</v>
      </c>
      <c r="E162" s="268"/>
    </row>
    <row r="163" spans="1:6" s="248" customFormat="1" ht="27" x14ac:dyDescent="0.15">
      <c r="A163" s="728"/>
      <c r="B163" s="275" t="s">
        <v>463</v>
      </c>
      <c r="C163" s="427" t="s">
        <v>549</v>
      </c>
      <c r="D163" s="307" t="s">
        <v>308</v>
      </c>
      <c r="E163" s="263"/>
    </row>
    <row r="164" spans="1:6" s="248" customFormat="1" ht="27" x14ac:dyDescent="0.15">
      <c r="A164" s="728"/>
      <c r="B164" s="261" t="s">
        <v>464</v>
      </c>
      <c r="C164" s="427" t="s">
        <v>549</v>
      </c>
      <c r="D164" s="324" t="s">
        <v>305</v>
      </c>
      <c r="E164" s="263"/>
    </row>
    <row r="165" spans="1:6" ht="27" x14ac:dyDescent="0.15">
      <c r="A165" s="728"/>
      <c r="B165" s="317" t="s">
        <v>469</v>
      </c>
      <c r="C165" s="429" t="s">
        <v>549</v>
      </c>
      <c r="D165" s="269" t="s">
        <v>307</v>
      </c>
      <c r="E165" s="263"/>
      <c r="F165" s="248"/>
    </row>
    <row r="166" spans="1:6" ht="14.25" x14ac:dyDescent="0.15">
      <c r="A166" s="728"/>
      <c r="B166" s="317" t="s">
        <v>81</v>
      </c>
      <c r="C166" s="429" t="s">
        <v>549</v>
      </c>
      <c r="D166" s="269" t="s">
        <v>585</v>
      </c>
      <c r="E166" s="263"/>
      <c r="F166" s="248"/>
    </row>
    <row r="167" spans="1:6" s="248" customFormat="1" ht="67.5" x14ac:dyDescent="0.15">
      <c r="A167" s="728"/>
      <c r="B167" s="317" t="s">
        <v>466</v>
      </c>
      <c r="C167" s="429" t="s">
        <v>549</v>
      </c>
      <c r="D167" s="269" t="s">
        <v>10</v>
      </c>
      <c r="E167" s="263" t="s">
        <v>467</v>
      </c>
    </row>
    <row r="168" spans="1:6" s="248" customFormat="1" ht="67.5" x14ac:dyDescent="0.15">
      <c r="A168" s="728"/>
      <c r="B168" s="317" t="s">
        <v>306</v>
      </c>
      <c r="C168" s="429" t="s">
        <v>589</v>
      </c>
      <c r="D168" s="269" t="s">
        <v>305</v>
      </c>
      <c r="E168" s="263"/>
    </row>
    <row r="169" spans="1:6" s="248" customFormat="1" ht="27" x14ac:dyDescent="0.15">
      <c r="A169" s="728"/>
      <c r="B169" s="286" t="s">
        <v>590</v>
      </c>
      <c r="C169" s="429" t="s">
        <v>549</v>
      </c>
      <c r="D169" s="269" t="s">
        <v>10</v>
      </c>
      <c r="E169" s="268"/>
    </row>
    <row r="170" spans="1:6" s="248" customFormat="1" ht="40.5" x14ac:dyDescent="0.15">
      <c r="A170" s="729"/>
      <c r="B170" s="325" t="s">
        <v>591</v>
      </c>
      <c r="C170" s="429" t="s">
        <v>549</v>
      </c>
      <c r="D170" s="269" t="s">
        <v>10</v>
      </c>
      <c r="E170" s="268"/>
    </row>
    <row r="171" spans="1:6" s="248" customFormat="1" ht="13.5" x14ac:dyDescent="0.15">
      <c r="A171" s="727" t="s">
        <v>1</v>
      </c>
      <c r="B171" s="258" t="s">
        <v>2</v>
      </c>
      <c r="C171" s="426" t="s">
        <v>592</v>
      </c>
      <c r="D171" s="259" t="s">
        <v>558</v>
      </c>
      <c r="E171" s="260"/>
    </row>
    <row r="172" spans="1:6" s="248" customFormat="1" ht="13.5" x14ac:dyDescent="0.15">
      <c r="A172" s="728"/>
      <c r="B172" s="261" t="s">
        <v>69</v>
      </c>
      <c r="C172" s="427" t="s">
        <v>549</v>
      </c>
      <c r="D172" s="262" t="s">
        <v>558</v>
      </c>
      <c r="E172" s="263"/>
    </row>
    <row r="173" spans="1:6" s="248" customFormat="1" ht="13.5" x14ac:dyDescent="0.15">
      <c r="A173" s="728"/>
      <c r="B173" s="261" t="s">
        <v>0</v>
      </c>
      <c r="C173" s="427" t="s">
        <v>553</v>
      </c>
      <c r="D173" s="262" t="s">
        <v>558</v>
      </c>
      <c r="E173" s="263"/>
    </row>
    <row r="174" spans="1:6" s="248" customFormat="1" ht="54" x14ac:dyDescent="0.15">
      <c r="A174" s="728"/>
      <c r="B174" s="261" t="s">
        <v>470</v>
      </c>
      <c r="C174" s="427" t="s">
        <v>553</v>
      </c>
      <c r="D174" s="262" t="s">
        <v>558</v>
      </c>
      <c r="E174" s="263"/>
    </row>
    <row r="175" spans="1:6" s="248" customFormat="1" ht="13.5" x14ac:dyDescent="0.15">
      <c r="A175" s="729"/>
      <c r="B175" s="265" t="s">
        <v>3</v>
      </c>
      <c r="C175" s="266" t="s">
        <v>549</v>
      </c>
      <c r="D175" s="267" t="s">
        <v>556</v>
      </c>
      <c r="E175" s="272" t="s">
        <v>471</v>
      </c>
    </row>
    <row r="176" spans="1:6" s="248" customFormat="1" ht="54" x14ac:dyDescent="0.15">
      <c r="A176" s="727" t="s">
        <v>117</v>
      </c>
      <c r="B176" s="280" t="s">
        <v>593</v>
      </c>
      <c r="C176" s="426" t="s">
        <v>592</v>
      </c>
      <c r="D176" s="326" t="s">
        <v>472</v>
      </c>
      <c r="E176" s="260"/>
    </row>
    <row r="177" spans="1:5" s="248" customFormat="1" ht="40.5" x14ac:dyDescent="0.15">
      <c r="A177" s="728"/>
      <c r="B177" s="275" t="s">
        <v>594</v>
      </c>
      <c r="C177" s="427" t="s">
        <v>554</v>
      </c>
      <c r="D177" s="307" t="s">
        <v>14</v>
      </c>
      <c r="E177" s="263"/>
    </row>
    <row r="178" spans="1:5" s="248" customFormat="1" ht="13.5" x14ac:dyDescent="0.15">
      <c r="A178" s="728"/>
      <c r="B178" s="275" t="s">
        <v>595</v>
      </c>
      <c r="C178" s="427" t="s">
        <v>592</v>
      </c>
      <c r="D178" s="307" t="s">
        <v>98</v>
      </c>
      <c r="E178" s="263"/>
    </row>
    <row r="179" spans="1:5" s="248" customFormat="1" ht="27" x14ac:dyDescent="0.15">
      <c r="A179" s="729"/>
      <c r="B179" s="278" t="s">
        <v>596</v>
      </c>
      <c r="C179" s="266" t="s">
        <v>549</v>
      </c>
      <c r="D179" s="285" t="s">
        <v>304</v>
      </c>
      <c r="E179" s="272"/>
    </row>
    <row r="180" spans="1:5" s="248" customFormat="1" ht="13.5" x14ac:dyDescent="0.15">
      <c r="A180" s="727" t="s">
        <v>366</v>
      </c>
      <c r="B180" s="258" t="s">
        <v>64</v>
      </c>
      <c r="C180" s="426" t="s">
        <v>549</v>
      </c>
      <c r="D180" s="259" t="s">
        <v>597</v>
      </c>
      <c r="E180" s="260"/>
    </row>
    <row r="181" spans="1:5" s="248" customFormat="1" ht="67.5" x14ac:dyDescent="0.15">
      <c r="A181" s="728"/>
      <c r="B181" s="317" t="s">
        <v>473</v>
      </c>
      <c r="C181" s="429" t="s">
        <v>553</v>
      </c>
      <c r="D181" s="269" t="s">
        <v>585</v>
      </c>
      <c r="E181" s="306"/>
    </row>
    <row r="182" spans="1:5" s="248" customFormat="1" ht="54" x14ac:dyDescent="0.15">
      <c r="A182" s="728"/>
      <c r="B182" s="261" t="s">
        <v>474</v>
      </c>
      <c r="C182" s="427" t="s">
        <v>549</v>
      </c>
      <c r="D182" s="262" t="s">
        <v>556</v>
      </c>
      <c r="E182" s="263"/>
    </row>
    <row r="183" spans="1:5" s="248" customFormat="1" ht="27" x14ac:dyDescent="0.15">
      <c r="A183" s="728"/>
      <c r="B183" s="261" t="s">
        <v>111</v>
      </c>
      <c r="C183" s="427" t="s">
        <v>549</v>
      </c>
      <c r="D183" s="262" t="s">
        <v>585</v>
      </c>
      <c r="E183" s="263"/>
    </row>
    <row r="184" spans="1:5" s="248" customFormat="1" ht="27" x14ac:dyDescent="0.15">
      <c r="A184" s="728"/>
      <c r="B184" s="261" t="s">
        <v>112</v>
      </c>
      <c r="C184" s="427" t="s">
        <v>549</v>
      </c>
      <c r="D184" s="262" t="s">
        <v>558</v>
      </c>
      <c r="E184" s="263"/>
    </row>
    <row r="185" spans="1:5" s="248" customFormat="1" ht="54" x14ac:dyDescent="0.15">
      <c r="A185" s="728"/>
      <c r="B185" s="261" t="s">
        <v>475</v>
      </c>
      <c r="C185" s="427" t="s">
        <v>592</v>
      </c>
      <c r="D185" s="262" t="s">
        <v>598</v>
      </c>
      <c r="E185" s="263"/>
    </row>
    <row r="186" spans="1:5" s="248" customFormat="1" ht="13.5" x14ac:dyDescent="0.15">
      <c r="A186" s="728"/>
      <c r="B186" s="261" t="s">
        <v>113</v>
      </c>
      <c r="C186" s="427" t="s">
        <v>592</v>
      </c>
      <c r="D186" s="262" t="s">
        <v>558</v>
      </c>
      <c r="E186" s="263"/>
    </row>
    <row r="187" spans="1:5" s="248" customFormat="1" ht="27" x14ac:dyDescent="0.15">
      <c r="A187" s="728"/>
      <c r="B187" s="261" t="s">
        <v>476</v>
      </c>
      <c r="C187" s="427" t="s">
        <v>553</v>
      </c>
      <c r="D187" s="262" t="s">
        <v>10</v>
      </c>
      <c r="E187" s="263"/>
    </row>
    <row r="188" spans="1:5" s="248" customFormat="1" ht="13.5" x14ac:dyDescent="0.15">
      <c r="A188" s="728"/>
      <c r="B188" s="275" t="s">
        <v>369</v>
      </c>
      <c r="C188" s="427" t="s">
        <v>549</v>
      </c>
      <c r="D188" s="262" t="s">
        <v>477</v>
      </c>
      <c r="E188" s="263"/>
    </row>
    <row r="189" spans="1:5" s="248" customFormat="1" ht="13.5" x14ac:dyDescent="0.15">
      <c r="A189" s="728"/>
      <c r="B189" s="275" t="s">
        <v>478</v>
      </c>
      <c r="C189" s="427" t="s">
        <v>549</v>
      </c>
      <c r="D189" s="262" t="s">
        <v>479</v>
      </c>
      <c r="E189" s="263"/>
    </row>
    <row r="190" spans="1:5" s="248" customFormat="1" ht="13.5" x14ac:dyDescent="0.15">
      <c r="A190" s="728"/>
      <c r="B190" s="275" t="s">
        <v>323</v>
      </c>
      <c r="C190" s="427" t="s">
        <v>549</v>
      </c>
      <c r="D190" s="262" t="s">
        <v>480</v>
      </c>
      <c r="E190" s="263"/>
    </row>
    <row r="191" spans="1:5" s="248" customFormat="1" ht="13.5" x14ac:dyDescent="0.15">
      <c r="A191" s="729"/>
      <c r="B191" s="278" t="s">
        <v>481</v>
      </c>
      <c r="C191" s="266" t="s">
        <v>553</v>
      </c>
      <c r="D191" s="267" t="s">
        <v>482</v>
      </c>
      <c r="E191" s="272"/>
    </row>
    <row r="192" spans="1:5" s="248" customFormat="1" ht="20.100000000000001" customHeight="1" x14ac:dyDescent="0.15">
      <c r="A192" s="423" t="s">
        <v>303</v>
      </c>
      <c r="B192" s="327" t="s">
        <v>483</v>
      </c>
      <c r="C192" s="322" t="s">
        <v>549</v>
      </c>
      <c r="D192" s="290" t="s">
        <v>10</v>
      </c>
      <c r="E192" s="268"/>
    </row>
    <row r="193" spans="1:5" s="248" customFormat="1" ht="25.5" customHeight="1" x14ac:dyDescent="0.15">
      <c r="A193" s="727" t="s">
        <v>45</v>
      </c>
      <c r="B193" s="737" t="s">
        <v>484</v>
      </c>
      <c r="C193" s="739" t="s">
        <v>549</v>
      </c>
      <c r="D193" s="741" t="s">
        <v>10</v>
      </c>
      <c r="E193" s="727"/>
    </row>
    <row r="194" spans="1:5" s="248" customFormat="1" ht="25.5" customHeight="1" x14ac:dyDescent="0.15">
      <c r="A194" s="728"/>
      <c r="B194" s="738"/>
      <c r="C194" s="740"/>
      <c r="D194" s="742"/>
      <c r="E194" s="743"/>
    </row>
    <row r="195" spans="1:5" s="248" customFormat="1" ht="27" x14ac:dyDescent="0.15">
      <c r="A195" s="728"/>
      <c r="B195" s="261" t="s">
        <v>485</v>
      </c>
      <c r="C195" s="427" t="s">
        <v>553</v>
      </c>
      <c r="D195" s="262" t="s">
        <v>599</v>
      </c>
      <c r="E195" s="263"/>
    </row>
    <row r="196" spans="1:5" s="248" customFormat="1" ht="13.5" x14ac:dyDescent="0.15">
      <c r="A196" s="728"/>
      <c r="B196" s="261" t="s">
        <v>46</v>
      </c>
      <c r="C196" s="427" t="s">
        <v>592</v>
      </c>
      <c r="D196" s="262" t="s">
        <v>600</v>
      </c>
      <c r="E196" s="263"/>
    </row>
    <row r="197" spans="1:5" s="248" customFormat="1" ht="27" x14ac:dyDescent="0.15">
      <c r="A197" s="728"/>
      <c r="B197" s="261" t="s">
        <v>47</v>
      </c>
      <c r="C197" s="427" t="s">
        <v>553</v>
      </c>
      <c r="D197" s="262" t="s">
        <v>599</v>
      </c>
      <c r="E197" s="263" t="s">
        <v>486</v>
      </c>
    </row>
    <row r="198" spans="1:5" s="248" customFormat="1" ht="13.5" x14ac:dyDescent="0.15">
      <c r="A198" s="729"/>
      <c r="B198" s="265" t="s">
        <v>48</v>
      </c>
      <c r="C198" s="266" t="s">
        <v>553</v>
      </c>
      <c r="D198" s="267" t="s">
        <v>558</v>
      </c>
      <c r="E198" s="272"/>
    </row>
    <row r="199" spans="1:5" s="248" customFormat="1" ht="13.5" x14ac:dyDescent="0.15">
      <c r="A199" s="730" t="s">
        <v>49</v>
      </c>
      <c r="B199" s="737" t="s">
        <v>487</v>
      </c>
      <c r="C199" s="744" t="s">
        <v>601</v>
      </c>
      <c r="D199" s="746" t="s">
        <v>558</v>
      </c>
      <c r="E199" s="727" t="s">
        <v>488</v>
      </c>
    </row>
    <row r="200" spans="1:5" s="248" customFormat="1" ht="13.5" x14ac:dyDescent="0.15">
      <c r="A200" s="731"/>
      <c r="B200" s="738"/>
      <c r="C200" s="745"/>
      <c r="D200" s="747"/>
      <c r="E200" s="743"/>
    </row>
    <row r="201" spans="1:5" s="248" customFormat="1" ht="27" x14ac:dyDescent="0.15">
      <c r="A201" s="731"/>
      <c r="B201" s="328" t="s">
        <v>489</v>
      </c>
      <c r="C201" s="427" t="s">
        <v>549</v>
      </c>
      <c r="D201" s="262" t="s">
        <v>558</v>
      </c>
      <c r="E201" s="263"/>
    </row>
    <row r="202" spans="1:5" s="248" customFormat="1" ht="27" x14ac:dyDescent="0.15">
      <c r="A202" s="731"/>
      <c r="B202" s="261" t="s">
        <v>50</v>
      </c>
      <c r="C202" s="427" t="s">
        <v>602</v>
      </c>
      <c r="D202" s="262" t="s">
        <v>558</v>
      </c>
      <c r="E202" s="263"/>
    </row>
    <row r="203" spans="1:5" s="248" customFormat="1" ht="40.5" x14ac:dyDescent="0.15">
      <c r="A203" s="733"/>
      <c r="B203" s="261" t="s">
        <v>490</v>
      </c>
      <c r="C203" s="427" t="s">
        <v>549</v>
      </c>
      <c r="D203" s="262" t="s">
        <v>556</v>
      </c>
      <c r="E203" s="263" t="s">
        <v>491</v>
      </c>
    </row>
    <row r="204" spans="1:5" s="248" customFormat="1" ht="27" x14ac:dyDescent="0.15">
      <c r="A204" s="730" t="s">
        <v>77</v>
      </c>
      <c r="B204" s="280" t="s">
        <v>492</v>
      </c>
      <c r="C204" s="426" t="s">
        <v>592</v>
      </c>
      <c r="D204" s="304" t="s">
        <v>10</v>
      </c>
      <c r="E204" s="260"/>
    </row>
    <row r="205" spans="1:5" s="248" customFormat="1" ht="60" customHeight="1" x14ac:dyDescent="0.15">
      <c r="A205" s="731"/>
      <c r="B205" s="275" t="s">
        <v>493</v>
      </c>
      <c r="C205" s="427" t="s">
        <v>553</v>
      </c>
      <c r="D205" s="324" t="s">
        <v>10</v>
      </c>
      <c r="E205" s="263"/>
    </row>
    <row r="206" spans="1:5" s="248" customFormat="1" ht="21.75" customHeight="1" x14ac:dyDescent="0.15">
      <c r="A206" s="733"/>
      <c r="B206" s="278" t="s">
        <v>65</v>
      </c>
      <c r="C206" s="266" t="s">
        <v>602</v>
      </c>
      <c r="D206" s="273" t="s">
        <v>10</v>
      </c>
      <c r="E206" s="272"/>
    </row>
    <row r="207" spans="1:5" s="248" customFormat="1" ht="27" x14ac:dyDescent="0.15">
      <c r="A207" s="730" t="s">
        <v>78</v>
      </c>
      <c r="B207" s="280" t="s">
        <v>492</v>
      </c>
      <c r="C207" s="426" t="s">
        <v>549</v>
      </c>
      <c r="D207" s="304" t="s">
        <v>10</v>
      </c>
      <c r="E207" s="260"/>
    </row>
    <row r="208" spans="1:5" s="248" customFormat="1" ht="54" x14ac:dyDescent="0.15">
      <c r="A208" s="731"/>
      <c r="B208" s="275" t="s">
        <v>493</v>
      </c>
      <c r="C208" s="427" t="s">
        <v>549</v>
      </c>
      <c r="D208" s="324" t="s">
        <v>10</v>
      </c>
      <c r="E208" s="263"/>
    </row>
    <row r="209" spans="1:5" s="248" customFormat="1" ht="13.5" x14ac:dyDescent="0.15">
      <c r="A209" s="731"/>
      <c r="B209" s="275" t="s">
        <v>65</v>
      </c>
      <c r="C209" s="427" t="s">
        <v>549</v>
      </c>
      <c r="D209" s="324" t="s">
        <v>10</v>
      </c>
      <c r="E209" s="263"/>
    </row>
    <row r="210" spans="1:5" s="248" customFormat="1" ht="27" x14ac:dyDescent="0.15">
      <c r="A210" s="731"/>
      <c r="B210" s="286" t="s">
        <v>494</v>
      </c>
      <c r="C210" s="270" t="s">
        <v>549</v>
      </c>
      <c r="D210" s="305" t="s">
        <v>10</v>
      </c>
      <c r="E210" s="279"/>
    </row>
    <row r="211" spans="1:5" s="248" customFormat="1" ht="27" x14ac:dyDescent="0.15">
      <c r="A211" s="733"/>
      <c r="B211" s="278" t="s">
        <v>114</v>
      </c>
      <c r="C211" s="266" t="s">
        <v>553</v>
      </c>
      <c r="D211" s="273" t="s">
        <v>10</v>
      </c>
      <c r="E211" s="272"/>
    </row>
    <row r="212" spans="1:5" s="248" customFormat="1" ht="13.5" x14ac:dyDescent="0.15">
      <c r="A212" s="734" t="s">
        <v>82</v>
      </c>
      <c r="B212" s="329" t="s">
        <v>93</v>
      </c>
      <c r="C212" s="330" t="s">
        <v>94</v>
      </c>
      <c r="D212" s="331" t="s">
        <v>95</v>
      </c>
      <c r="E212" s="332"/>
    </row>
    <row r="213" spans="1:5" s="248" customFormat="1" ht="13.5" x14ac:dyDescent="0.15">
      <c r="A213" s="735"/>
      <c r="B213" s="333" t="s">
        <v>92</v>
      </c>
      <c r="C213" s="334" t="s">
        <v>94</v>
      </c>
      <c r="D213" s="335" t="s">
        <v>95</v>
      </c>
      <c r="E213" s="336"/>
    </row>
    <row r="214" spans="1:5" s="248" customFormat="1" ht="27" x14ac:dyDescent="0.15">
      <c r="A214" s="735"/>
      <c r="B214" s="333" t="s">
        <v>495</v>
      </c>
      <c r="C214" s="334" t="s">
        <v>94</v>
      </c>
      <c r="D214" s="335" t="s">
        <v>95</v>
      </c>
      <c r="E214" s="336"/>
    </row>
    <row r="215" spans="1:5" s="248" customFormat="1" ht="27" x14ac:dyDescent="0.15">
      <c r="A215" s="735"/>
      <c r="B215" s="337" t="s">
        <v>496</v>
      </c>
      <c r="C215" s="338" t="s">
        <v>94</v>
      </c>
      <c r="D215" s="339" t="s">
        <v>10</v>
      </c>
      <c r="E215" s="340"/>
    </row>
    <row r="216" spans="1:5" s="248" customFormat="1" ht="27" x14ac:dyDescent="0.15">
      <c r="A216" s="735"/>
      <c r="B216" s="337" t="s">
        <v>497</v>
      </c>
      <c r="C216" s="334" t="s">
        <v>94</v>
      </c>
      <c r="D216" s="341" t="s">
        <v>10</v>
      </c>
      <c r="E216" s="340"/>
    </row>
    <row r="217" spans="1:5" s="248" customFormat="1" ht="27" x14ac:dyDescent="0.15">
      <c r="A217" s="735"/>
      <c r="B217" s="337" t="s">
        <v>96</v>
      </c>
      <c r="C217" s="342" t="s">
        <v>94</v>
      </c>
      <c r="D217" s="341" t="s">
        <v>10</v>
      </c>
      <c r="E217" s="340"/>
    </row>
    <row r="218" spans="1:5" s="248" customFormat="1" ht="13.5" x14ac:dyDescent="0.15">
      <c r="A218" s="736"/>
      <c r="B218" s="343" t="s">
        <v>498</v>
      </c>
      <c r="C218" s="344" t="s">
        <v>94</v>
      </c>
      <c r="D218" s="345" t="s">
        <v>10</v>
      </c>
      <c r="E218" s="346"/>
    </row>
    <row r="219" spans="1:5" s="248" customFormat="1" ht="67.5" x14ac:dyDescent="0.15">
      <c r="A219" s="734" t="s">
        <v>324</v>
      </c>
      <c r="B219" s="329" t="s">
        <v>499</v>
      </c>
      <c r="C219" s="330" t="s">
        <v>94</v>
      </c>
      <c r="D219" s="347" t="s">
        <v>10</v>
      </c>
      <c r="E219" s="348"/>
    </row>
    <row r="220" spans="1:5" s="248" customFormat="1" ht="54" x14ac:dyDescent="0.15">
      <c r="A220" s="735"/>
      <c r="B220" s="333" t="s">
        <v>500</v>
      </c>
      <c r="C220" s="334" t="s">
        <v>94</v>
      </c>
      <c r="D220" s="349" t="s">
        <v>10</v>
      </c>
      <c r="E220" s="336"/>
    </row>
    <row r="221" spans="1:5" s="248" customFormat="1" ht="40.5" x14ac:dyDescent="0.15">
      <c r="A221" s="735"/>
      <c r="B221" s="333" t="s">
        <v>302</v>
      </c>
      <c r="C221" s="334" t="s">
        <v>94</v>
      </c>
      <c r="D221" s="349" t="s">
        <v>10</v>
      </c>
      <c r="E221" s="336"/>
    </row>
    <row r="222" spans="1:5" s="248" customFormat="1" ht="27" x14ac:dyDescent="0.15">
      <c r="A222" s="735"/>
      <c r="B222" s="333" t="s">
        <v>301</v>
      </c>
      <c r="C222" s="334" t="s">
        <v>94</v>
      </c>
      <c r="D222" s="349" t="s">
        <v>10</v>
      </c>
      <c r="E222" s="336"/>
    </row>
    <row r="223" spans="1:5" s="248" customFormat="1" ht="40.5" x14ac:dyDescent="0.15">
      <c r="A223" s="736"/>
      <c r="B223" s="343" t="s">
        <v>367</v>
      </c>
      <c r="C223" s="344" t="s">
        <v>94</v>
      </c>
      <c r="D223" s="345" t="s">
        <v>10</v>
      </c>
      <c r="E223" s="346"/>
    </row>
    <row r="224" spans="1:5" s="248" customFormat="1" ht="67.5" x14ac:dyDescent="0.15">
      <c r="A224" s="734" t="s">
        <v>325</v>
      </c>
      <c r="B224" s="329" t="s">
        <v>499</v>
      </c>
      <c r="C224" s="330" t="s">
        <v>94</v>
      </c>
      <c r="D224" s="347" t="s">
        <v>10</v>
      </c>
      <c r="E224" s="348"/>
    </row>
    <row r="225" spans="1:5" s="248" customFormat="1" ht="54" x14ac:dyDescent="0.15">
      <c r="A225" s="735"/>
      <c r="B225" s="333" t="s">
        <v>500</v>
      </c>
      <c r="C225" s="334" t="s">
        <v>94</v>
      </c>
      <c r="D225" s="349" t="s">
        <v>10</v>
      </c>
      <c r="E225" s="336"/>
    </row>
    <row r="226" spans="1:5" s="248" customFormat="1" ht="40.5" x14ac:dyDescent="0.15">
      <c r="A226" s="735"/>
      <c r="B226" s="333" t="s">
        <v>302</v>
      </c>
      <c r="C226" s="334" t="s">
        <v>94</v>
      </c>
      <c r="D226" s="349" t="s">
        <v>10</v>
      </c>
      <c r="E226" s="336"/>
    </row>
    <row r="227" spans="1:5" s="248" customFormat="1" ht="27" x14ac:dyDescent="0.15">
      <c r="A227" s="735"/>
      <c r="B227" s="333" t="s">
        <v>301</v>
      </c>
      <c r="C227" s="334" t="s">
        <v>94</v>
      </c>
      <c r="D227" s="349" t="s">
        <v>10</v>
      </c>
      <c r="E227" s="336"/>
    </row>
    <row r="228" spans="1:5" s="248" customFormat="1" ht="54" x14ac:dyDescent="0.15">
      <c r="A228" s="736"/>
      <c r="B228" s="343" t="s">
        <v>603</v>
      </c>
      <c r="C228" s="344" t="s">
        <v>94</v>
      </c>
      <c r="D228" s="345" t="s">
        <v>10</v>
      </c>
      <c r="E228" s="346"/>
    </row>
    <row r="229" spans="1:5" s="248" customFormat="1" ht="40.5" x14ac:dyDescent="0.15">
      <c r="A229" s="734" t="s">
        <v>501</v>
      </c>
      <c r="B229" s="350" t="s">
        <v>604</v>
      </c>
      <c r="C229" s="330" t="s">
        <v>94</v>
      </c>
      <c r="D229" s="347" t="s">
        <v>10</v>
      </c>
      <c r="E229" s="332"/>
    </row>
    <row r="230" spans="1:5" s="248" customFormat="1" ht="40.5" x14ac:dyDescent="0.15">
      <c r="A230" s="735"/>
      <c r="B230" s="337" t="s">
        <v>605</v>
      </c>
      <c r="C230" s="342" t="s">
        <v>94</v>
      </c>
      <c r="D230" s="351" t="s">
        <v>10</v>
      </c>
      <c r="E230" s="352"/>
    </row>
    <row r="231" spans="1:5" s="248" customFormat="1" ht="54" x14ac:dyDescent="0.15">
      <c r="A231" s="735"/>
      <c r="B231" s="337" t="s">
        <v>300</v>
      </c>
      <c r="C231" s="334" t="s">
        <v>94</v>
      </c>
      <c r="D231" s="349" t="s">
        <v>10</v>
      </c>
      <c r="E231" s="340"/>
    </row>
    <row r="232" spans="1:5" s="248" customFormat="1" ht="27" x14ac:dyDescent="0.15">
      <c r="A232" s="735"/>
      <c r="B232" s="333" t="s">
        <v>606</v>
      </c>
      <c r="C232" s="353" t="s">
        <v>94</v>
      </c>
      <c r="D232" s="349" t="s">
        <v>10</v>
      </c>
      <c r="E232" s="336"/>
    </row>
    <row r="233" spans="1:5" s="248" customFormat="1" ht="54" x14ac:dyDescent="0.15">
      <c r="A233" s="736"/>
      <c r="B233" s="343" t="s">
        <v>502</v>
      </c>
      <c r="C233" s="344" t="s">
        <v>94</v>
      </c>
      <c r="D233" s="345" t="s">
        <v>10</v>
      </c>
      <c r="E233" s="346"/>
    </row>
    <row r="234" spans="1:5" s="248" customFormat="1" ht="48" customHeight="1" x14ac:dyDescent="0.15">
      <c r="A234" s="734" t="s">
        <v>503</v>
      </c>
      <c r="B234" s="350" t="s">
        <v>607</v>
      </c>
      <c r="C234" s="355" t="s">
        <v>94</v>
      </c>
      <c r="D234" s="347" t="s">
        <v>10</v>
      </c>
      <c r="E234" s="332"/>
    </row>
    <row r="235" spans="1:5" s="248" customFormat="1" ht="49.5" customHeight="1" x14ac:dyDescent="0.15">
      <c r="A235" s="735"/>
      <c r="B235" s="337" t="s">
        <v>608</v>
      </c>
      <c r="C235" s="334" t="s">
        <v>94</v>
      </c>
      <c r="D235" s="351" t="s">
        <v>10</v>
      </c>
      <c r="E235" s="348"/>
    </row>
    <row r="236" spans="1:5" s="248" customFormat="1" ht="54" x14ac:dyDescent="0.15">
      <c r="A236" s="735"/>
      <c r="B236" s="337" t="s">
        <v>300</v>
      </c>
      <c r="C236" s="334" t="s">
        <v>94</v>
      </c>
      <c r="D236" s="349" t="s">
        <v>10</v>
      </c>
      <c r="E236" s="336"/>
    </row>
    <row r="237" spans="1:5" s="248" customFormat="1" ht="27" x14ac:dyDescent="0.15">
      <c r="A237" s="735"/>
      <c r="B237" s="333" t="s">
        <v>606</v>
      </c>
      <c r="C237" s="353" t="s">
        <v>94</v>
      </c>
      <c r="D237" s="354" t="s">
        <v>10</v>
      </c>
      <c r="E237" s="348"/>
    </row>
    <row r="238" spans="1:5" s="248" customFormat="1" ht="54" x14ac:dyDescent="0.15">
      <c r="A238" s="735"/>
      <c r="B238" s="333" t="s">
        <v>502</v>
      </c>
      <c r="C238" s="334" t="s">
        <v>94</v>
      </c>
      <c r="D238" s="349" t="s">
        <v>10</v>
      </c>
      <c r="E238" s="340"/>
    </row>
    <row r="239" spans="1:5" s="248" customFormat="1" ht="13.5" x14ac:dyDescent="0.15">
      <c r="A239" s="735"/>
      <c r="B239" s="275" t="s">
        <v>504</v>
      </c>
      <c r="C239" s="429"/>
      <c r="D239" s="307"/>
      <c r="E239" s="263"/>
    </row>
    <row r="240" spans="1:5" s="248" customFormat="1" ht="27" x14ac:dyDescent="0.15">
      <c r="A240" s="735"/>
      <c r="B240" s="275" t="s">
        <v>505</v>
      </c>
      <c r="C240" s="427" t="s">
        <v>553</v>
      </c>
      <c r="D240" s="307" t="s">
        <v>10</v>
      </c>
      <c r="E240" s="279"/>
    </row>
    <row r="241" spans="1:5" s="248" customFormat="1" ht="27" x14ac:dyDescent="0.15">
      <c r="A241" s="736"/>
      <c r="B241" s="327" t="s">
        <v>506</v>
      </c>
      <c r="C241" s="322" t="s">
        <v>549</v>
      </c>
      <c r="D241" s="356" t="s">
        <v>10</v>
      </c>
      <c r="E241" s="272"/>
    </row>
    <row r="242" spans="1:5" s="248" customFormat="1" ht="40.5" x14ac:dyDescent="0.15">
      <c r="A242" s="734" t="s">
        <v>507</v>
      </c>
      <c r="B242" s="350" t="s">
        <v>609</v>
      </c>
      <c r="C242" s="330" t="s">
        <v>94</v>
      </c>
      <c r="D242" s="347" t="s">
        <v>10</v>
      </c>
      <c r="E242" s="357"/>
    </row>
    <row r="243" spans="1:5" s="248" customFormat="1" ht="40.5" x14ac:dyDescent="0.15">
      <c r="A243" s="735"/>
      <c r="B243" s="333" t="s">
        <v>605</v>
      </c>
      <c r="C243" s="353" t="s">
        <v>94</v>
      </c>
      <c r="D243" s="354" t="s">
        <v>10</v>
      </c>
      <c r="E243" s="336"/>
    </row>
    <row r="244" spans="1:5" s="248" customFormat="1" ht="54" x14ac:dyDescent="0.15">
      <c r="A244" s="735"/>
      <c r="B244" s="333" t="s">
        <v>300</v>
      </c>
      <c r="C244" s="342" t="s">
        <v>94</v>
      </c>
      <c r="D244" s="354" t="s">
        <v>10</v>
      </c>
      <c r="E244" s="348"/>
    </row>
    <row r="245" spans="1:5" s="248" customFormat="1" ht="27" x14ac:dyDescent="0.15">
      <c r="A245" s="735"/>
      <c r="B245" s="337" t="s">
        <v>606</v>
      </c>
      <c r="C245" s="334" t="s">
        <v>94</v>
      </c>
      <c r="D245" s="354" t="s">
        <v>10</v>
      </c>
      <c r="E245" s="348"/>
    </row>
    <row r="246" spans="1:5" s="248" customFormat="1" ht="54" x14ac:dyDescent="0.15">
      <c r="A246" s="735"/>
      <c r="B246" s="333" t="s">
        <v>502</v>
      </c>
      <c r="C246" s="334" t="s">
        <v>94</v>
      </c>
      <c r="D246" s="349" t="s">
        <v>10</v>
      </c>
      <c r="E246" s="336"/>
    </row>
    <row r="247" spans="1:5" s="248" customFormat="1" ht="27" x14ac:dyDescent="0.15">
      <c r="A247" s="735"/>
      <c r="B247" s="275" t="s">
        <v>610</v>
      </c>
      <c r="C247" s="429" t="s">
        <v>553</v>
      </c>
      <c r="D247" s="358" t="s">
        <v>10</v>
      </c>
      <c r="E247" s="268"/>
    </row>
    <row r="248" spans="1:5" s="248" customFormat="1" ht="27" x14ac:dyDescent="0.15">
      <c r="A248" s="736"/>
      <c r="B248" s="278" t="s">
        <v>611</v>
      </c>
      <c r="C248" s="322" t="s">
        <v>612</v>
      </c>
      <c r="D248" s="356" t="s">
        <v>10</v>
      </c>
      <c r="E248" s="272"/>
    </row>
    <row r="249" spans="1:5" s="248" customFormat="1" ht="27" x14ac:dyDescent="0.15">
      <c r="A249" s="727" t="s">
        <v>613</v>
      </c>
      <c r="B249" s="280" t="s">
        <v>508</v>
      </c>
      <c r="C249" s="359" t="s">
        <v>553</v>
      </c>
      <c r="D249" s="360" t="s">
        <v>556</v>
      </c>
      <c r="E249" s="268"/>
    </row>
    <row r="250" spans="1:5" s="248" customFormat="1" ht="13.5" x14ac:dyDescent="0.15">
      <c r="A250" s="728"/>
      <c r="B250" s="327" t="s">
        <v>509</v>
      </c>
      <c r="C250" s="299" t="s">
        <v>553</v>
      </c>
      <c r="D250" s="361" t="s">
        <v>556</v>
      </c>
      <c r="E250" s="263"/>
    </row>
    <row r="251" spans="1:5" s="248" customFormat="1" ht="27" x14ac:dyDescent="0.15">
      <c r="A251" s="728"/>
      <c r="B251" s="275" t="s">
        <v>510</v>
      </c>
      <c r="C251" s="296" t="s">
        <v>554</v>
      </c>
      <c r="D251" s="361" t="s">
        <v>556</v>
      </c>
      <c r="E251" s="263"/>
    </row>
    <row r="252" spans="1:5" s="248" customFormat="1" ht="13.5" x14ac:dyDescent="0.15">
      <c r="A252" s="728"/>
      <c r="B252" s="275" t="s">
        <v>511</v>
      </c>
      <c r="C252" s="296" t="s">
        <v>553</v>
      </c>
      <c r="D252" s="362" t="s">
        <v>10</v>
      </c>
      <c r="E252" s="263"/>
    </row>
    <row r="253" spans="1:5" s="248" customFormat="1" ht="13.5" x14ac:dyDescent="0.15">
      <c r="A253" s="729"/>
      <c r="B253" s="278" t="s">
        <v>512</v>
      </c>
      <c r="C253" s="299" t="s">
        <v>554</v>
      </c>
      <c r="D253" s="363" t="s">
        <v>10</v>
      </c>
      <c r="E253" s="272"/>
    </row>
    <row r="254" spans="1:5" s="248" customFormat="1" ht="40.5" customHeight="1" x14ac:dyDescent="0.15">
      <c r="A254" s="727" t="s">
        <v>614</v>
      </c>
      <c r="B254" s="327" t="s">
        <v>513</v>
      </c>
      <c r="C254" s="359" t="s">
        <v>549</v>
      </c>
      <c r="D254" s="364" t="s">
        <v>10</v>
      </c>
      <c r="E254" s="260"/>
    </row>
    <row r="255" spans="1:5" s="248" customFormat="1" ht="40.5" customHeight="1" x14ac:dyDescent="0.15">
      <c r="A255" s="729"/>
      <c r="B255" s="278" t="s">
        <v>514</v>
      </c>
      <c r="C255" s="299" t="s">
        <v>553</v>
      </c>
      <c r="D255" s="363" t="s">
        <v>10</v>
      </c>
      <c r="E255" s="287"/>
    </row>
    <row r="256" spans="1:5" ht="40.5" x14ac:dyDescent="0.15">
      <c r="A256" s="727" t="s">
        <v>615</v>
      </c>
      <c r="B256" s="425" t="s">
        <v>515</v>
      </c>
      <c r="C256" s="294" t="s">
        <v>549</v>
      </c>
      <c r="D256" s="364" t="s">
        <v>10</v>
      </c>
      <c r="E256" s="260"/>
    </row>
    <row r="257" spans="1:5" ht="40.5" x14ac:dyDescent="0.15">
      <c r="A257" s="728"/>
      <c r="B257" s="291" t="s">
        <v>516</v>
      </c>
      <c r="C257" s="365" t="s">
        <v>553</v>
      </c>
      <c r="D257" s="362" t="s">
        <v>10</v>
      </c>
      <c r="E257" s="263"/>
    </row>
    <row r="258" spans="1:5" ht="20.100000000000001" customHeight="1" x14ac:dyDescent="0.15">
      <c r="A258" s="727" t="s">
        <v>368</v>
      </c>
      <c r="B258" s="280" t="s">
        <v>517</v>
      </c>
      <c r="C258" s="299" t="s">
        <v>549</v>
      </c>
      <c r="D258" s="389" t="s">
        <v>322</v>
      </c>
      <c r="E258" s="301"/>
    </row>
    <row r="259" spans="1:5" ht="20.100000000000001" customHeight="1" x14ac:dyDescent="0.15">
      <c r="A259" s="728"/>
      <c r="B259" s="327" t="s">
        <v>518</v>
      </c>
      <c r="C259" s="436" t="s">
        <v>549</v>
      </c>
      <c r="D259" s="362" t="s">
        <v>52</v>
      </c>
      <c r="E259" s="279"/>
    </row>
    <row r="260" spans="1:5" ht="20.100000000000001" customHeight="1" x14ac:dyDescent="0.15">
      <c r="A260" s="729"/>
      <c r="B260" s="278" t="s">
        <v>519</v>
      </c>
      <c r="C260" s="437" t="s">
        <v>553</v>
      </c>
      <c r="D260" s="363" t="s">
        <v>10</v>
      </c>
      <c r="E260" s="272"/>
    </row>
    <row r="261" spans="1:5" s="248" customFormat="1" ht="13.5" x14ac:dyDescent="0.15">
      <c r="A261" s="727" t="s">
        <v>520</v>
      </c>
      <c r="B261" s="367" t="s">
        <v>521</v>
      </c>
      <c r="C261" s="428" t="s">
        <v>549</v>
      </c>
      <c r="D261" s="323" t="s">
        <v>10</v>
      </c>
      <c r="E261" s="301"/>
    </row>
    <row r="262" spans="1:5" s="248" customFormat="1" ht="27" x14ac:dyDescent="0.15">
      <c r="A262" s="728"/>
      <c r="B262" s="438" t="s">
        <v>616</v>
      </c>
      <c r="C262" s="439" t="s">
        <v>553</v>
      </c>
      <c r="D262" s="440" t="s">
        <v>10</v>
      </c>
      <c r="E262" s="441"/>
    </row>
    <row r="263" spans="1:5" ht="27" x14ac:dyDescent="0.15">
      <c r="A263" s="728"/>
      <c r="B263" s="286" t="s">
        <v>617</v>
      </c>
      <c r="C263" s="322" t="s">
        <v>553</v>
      </c>
      <c r="D263" s="307" t="s">
        <v>10</v>
      </c>
      <c r="E263" s="279"/>
    </row>
    <row r="264" spans="1:5" ht="27" x14ac:dyDescent="0.15">
      <c r="A264" s="728"/>
      <c r="B264" s="442" t="s">
        <v>522</v>
      </c>
      <c r="C264" s="270" t="s">
        <v>553</v>
      </c>
      <c r="D264" s="356" t="s">
        <v>10</v>
      </c>
      <c r="E264" s="279"/>
    </row>
    <row r="265" spans="1:5" ht="14.25" x14ac:dyDescent="0.15">
      <c r="A265" s="728"/>
      <c r="B265" s="275" t="s">
        <v>523</v>
      </c>
      <c r="C265" s="436" t="s">
        <v>549</v>
      </c>
      <c r="D265" s="361" t="s">
        <v>618</v>
      </c>
      <c r="E265" s="279"/>
    </row>
    <row r="266" spans="1:5" ht="27" x14ac:dyDescent="0.15">
      <c r="A266" s="728"/>
      <c r="B266" s="327" t="s">
        <v>619</v>
      </c>
      <c r="C266" s="436" t="s">
        <v>553</v>
      </c>
      <c r="D266" s="362" t="s">
        <v>10</v>
      </c>
      <c r="E266" s="263"/>
    </row>
    <row r="267" spans="1:5" ht="14.25" x14ac:dyDescent="0.15">
      <c r="A267" s="729"/>
      <c r="B267" s="278" t="s">
        <v>620</v>
      </c>
      <c r="C267" s="437" t="s">
        <v>553</v>
      </c>
      <c r="D267" s="366" t="s">
        <v>10</v>
      </c>
      <c r="E267" s="287"/>
    </row>
    <row r="268" spans="1:5" ht="25.15" customHeight="1" x14ac:dyDescent="0.15">
      <c r="A268" s="727" t="s">
        <v>621</v>
      </c>
      <c r="B268" s="369" t="s">
        <v>521</v>
      </c>
      <c r="C268" s="429"/>
      <c r="D268" s="370"/>
      <c r="E268" s="371"/>
    </row>
    <row r="269" spans="1:5" s="248" customFormat="1" ht="33" customHeight="1" x14ac:dyDescent="0.15">
      <c r="A269" s="728"/>
      <c r="B269" s="372" t="s">
        <v>524</v>
      </c>
      <c r="C269" s="429" t="s">
        <v>553</v>
      </c>
      <c r="D269" s="370" t="s">
        <v>10</v>
      </c>
      <c r="E269" s="306"/>
    </row>
    <row r="270" spans="1:5" s="248" customFormat="1" ht="27.75" customHeight="1" x14ac:dyDescent="0.15">
      <c r="A270" s="728"/>
      <c r="B270" s="327" t="s">
        <v>622</v>
      </c>
      <c r="C270" s="299" t="s">
        <v>553</v>
      </c>
      <c r="D270" s="373" t="s">
        <v>618</v>
      </c>
      <c r="E270" s="268"/>
    </row>
    <row r="271" spans="1:5" s="248" customFormat="1" ht="35.25" customHeight="1" x14ac:dyDescent="0.15">
      <c r="A271" s="728"/>
      <c r="B271" s="374" t="s">
        <v>623</v>
      </c>
      <c r="C271" s="375" t="s">
        <v>549</v>
      </c>
      <c r="D271" s="376" t="s">
        <v>10</v>
      </c>
      <c r="E271" s="384"/>
    </row>
    <row r="272" spans="1:5" s="248" customFormat="1" ht="26.25" customHeight="1" x14ac:dyDescent="0.15">
      <c r="A272" s="728"/>
      <c r="B272" s="377" t="s">
        <v>624</v>
      </c>
      <c r="C272" s="299" t="s">
        <v>553</v>
      </c>
      <c r="D272" s="378" t="s">
        <v>10</v>
      </c>
      <c r="E272" s="268"/>
    </row>
    <row r="273" spans="1:5" s="248" customFormat="1" ht="26.25" customHeight="1" x14ac:dyDescent="0.15">
      <c r="A273" s="729"/>
      <c r="B273" s="276" t="s">
        <v>622</v>
      </c>
      <c r="C273" s="266" t="s">
        <v>553</v>
      </c>
      <c r="D273" s="285" t="s">
        <v>10</v>
      </c>
      <c r="E273" s="272"/>
    </row>
    <row r="274" spans="1:5" s="248" customFormat="1" ht="13.5" x14ac:dyDescent="0.15">
      <c r="A274" s="727" t="s">
        <v>525</v>
      </c>
      <c r="B274" s="379" t="s">
        <v>625</v>
      </c>
      <c r="C274" s="322" t="s">
        <v>553</v>
      </c>
      <c r="D274" s="281" t="s">
        <v>526</v>
      </c>
      <c r="E274" s="260"/>
    </row>
    <row r="275" spans="1:5" s="248" customFormat="1" ht="27" x14ac:dyDescent="0.15">
      <c r="A275" s="728"/>
      <c r="B275" s="380" t="s">
        <v>527</v>
      </c>
      <c r="C275" s="427" t="s">
        <v>94</v>
      </c>
      <c r="D275" s="356" t="s">
        <v>10</v>
      </c>
      <c r="E275" s="268"/>
    </row>
    <row r="276" spans="1:5" s="248" customFormat="1" ht="13.5" x14ac:dyDescent="0.15">
      <c r="A276" s="728"/>
      <c r="B276" s="381" t="s">
        <v>528</v>
      </c>
      <c r="C276" s="322" t="s">
        <v>94</v>
      </c>
      <c r="D276" s="307" t="s">
        <v>10</v>
      </c>
      <c r="E276" s="263"/>
    </row>
    <row r="277" spans="1:5" s="248" customFormat="1" ht="13.5" x14ac:dyDescent="0.15">
      <c r="A277" s="728"/>
      <c r="B277" s="327" t="s">
        <v>626</v>
      </c>
      <c r="C277" s="296"/>
      <c r="D277" s="373"/>
      <c r="E277" s="268"/>
    </row>
    <row r="278" spans="1:5" s="248" customFormat="1" ht="27" x14ac:dyDescent="0.15">
      <c r="A278" s="728"/>
      <c r="B278" s="275" t="s">
        <v>627</v>
      </c>
      <c r="C278" s="382" t="s">
        <v>553</v>
      </c>
      <c r="D278" s="383" t="s">
        <v>628</v>
      </c>
      <c r="E278" s="384"/>
    </row>
    <row r="279" spans="1:5" ht="27" x14ac:dyDescent="0.15">
      <c r="A279" s="728"/>
      <c r="B279" s="275" t="s">
        <v>629</v>
      </c>
      <c r="C279" s="296" t="s">
        <v>553</v>
      </c>
      <c r="D279" s="297" t="s">
        <v>628</v>
      </c>
      <c r="E279" s="263"/>
    </row>
    <row r="280" spans="1:5" ht="27" x14ac:dyDescent="0.15">
      <c r="A280" s="728"/>
      <c r="B280" s="275" t="s">
        <v>630</v>
      </c>
      <c r="C280" s="385" t="s">
        <v>553</v>
      </c>
      <c r="D280" s="386" t="s">
        <v>631</v>
      </c>
      <c r="E280" s="371"/>
    </row>
    <row r="281" spans="1:5" ht="14.25" x14ac:dyDescent="0.15">
      <c r="A281" s="730" t="s">
        <v>89</v>
      </c>
      <c r="B281" s="387" t="s">
        <v>83</v>
      </c>
      <c r="C281" s="388" t="s">
        <v>549</v>
      </c>
      <c r="D281" s="389" t="s">
        <v>558</v>
      </c>
      <c r="E281" s="301" t="s">
        <v>529</v>
      </c>
    </row>
    <row r="282" spans="1:5" ht="14.25" x14ac:dyDescent="0.15">
      <c r="A282" s="731"/>
      <c r="B282" s="328" t="s">
        <v>84</v>
      </c>
      <c r="C282" s="390" t="s">
        <v>553</v>
      </c>
      <c r="D282" s="362" t="s">
        <v>556</v>
      </c>
      <c r="E282" s="263" t="s">
        <v>529</v>
      </c>
    </row>
    <row r="283" spans="1:5" ht="14.25" x14ac:dyDescent="0.15">
      <c r="A283" s="731"/>
      <c r="B283" s="328" t="s">
        <v>85</v>
      </c>
      <c r="C283" s="390" t="s">
        <v>549</v>
      </c>
      <c r="D283" s="362" t="s">
        <v>558</v>
      </c>
      <c r="E283" s="263"/>
    </row>
    <row r="284" spans="1:5" ht="14.25" x14ac:dyDescent="0.15">
      <c r="A284" s="731"/>
      <c r="B284" s="328" t="s">
        <v>86</v>
      </c>
      <c r="C284" s="390" t="s">
        <v>553</v>
      </c>
      <c r="D284" s="362" t="s">
        <v>556</v>
      </c>
      <c r="E284" s="263" t="s">
        <v>530</v>
      </c>
    </row>
    <row r="285" spans="1:5" ht="14.25" x14ac:dyDescent="0.15">
      <c r="A285" s="731"/>
      <c r="B285" s="328" t="s">
        <v>115</v>
      </c>
      <c r="C285" s="390" t="s">
        <v>549</v>
      </c>
      <c r="D285" s="362" t="s">
        <v>632</v>
      </c>
      <c r="E285" s="263"/>
    </row>
    <row r="286" spans="1:5" s="391" customFormat="1" ht="14.25" x14ac:dyDescent="0.15">
      <c r="A286" s="731"/>
      <c r="B286" s="328" t="s">
        <v>87</v>
      </c>
      <c r="C286" s="390" t="s">
        <v>553</v>
      </c>
      <c r="D286" s="362" t="s">
        <v>88</v>
      </c>
      <c r="E286" s="263"/>
    </row>
    <row r="287" spans="1:5" ht="14.25" x14ac:dyDescent="0.15">
      <c r="A287" s="731"/>
      <c r="B287" s="302" t="s">
        <v>633</v>
      </c>
      <c r="C287" s="392" t="s">
        <v>553</v>
      </c>
      <c r="D287" s="361"/>
      <c r="E287" s="279"/>
    </row>
    <row r="288" spans="1:5" ht="27" x14ac:dyDescent="0.15">
      <c r="A288" s="731"/>
      <c r="B288" s="368" t="s">
        <v>531</v>
      </c>
      <c r="C288" s="443" t="s">
        <v>553</v>
      </c>
      <c r="D288" s="444" t="s">
        <v>556</v>
      </c>
      <c r="E288" s="293"/>
    </row>
    <row r="289" spans="1:5" ht="27" x14ac:dyDescent="0.15">
      <c r="A289" s="731"/>
      <c r="B289" s="368" t="s">
        <v>634</v>
      </c>
      <c r="C289" s="443" t="s">
        <v>554</v>
      </c>
      <c r="D289" s="444" t="s">
        <v>558</v>
      </c>
      <c r="E289" s="293" t="s">
        <v>532</v>
      </c>
    </row>
    <row r="290" spans="1:5" ht="40.5" x14ac:dyDescent="0.15">
      <c r="A290" s="731"/>
      <c r="B290" s="368" t="s">
        <v>635</v>
      </c>
      <c r="C290" s="445" t="s">
        <v>94</v>
      </c>
      <c r="D290" s="444" t="s">
        <v>95</v>
      </c>
      <c r="E290" s="293"/>
    </row>
    <row r="291" spans="1:5" ht="27" x14ac:dyDescent="0.15">
      <c r="A291" s="731"/>
      <c r="B291" s="446" t="s">
        <v>636</v>
      </c>
      <c r="C291" s="394" t="s">
        <v>553</v>
      </c>
      <c r="D291" s="363" t="s">
        <v>556</v>
      </c>
      <c r="E291" s="272"/>
    </row>
    <row r="292" spans="1:5" ht="14.25" x14ac:dyDescent="0.15">
      <c r="A292" s="730" t="s">
        <v>90</v>
      </c>
      <c r="B292" s="387" t="s">
        <v>83</v>
      </c>
      <c r="C292" s="388" t="s">
        <v>553</v>
      </c>
      <c r="D292" s="389" t="s">
        <v>637</v>
      </c>
      <c r="E292" s="301" t="s">
        <v>529</v>
      </c>
    </row>
    <row r="293" spans="1:5" ht="14.25" x14ac:dyDescent="0.15">
      <c r="A293" s="731"/>
      <c r="B293" s="328" t="s">
        <v>84</v>
      </c>
      <c r="C293" s="390" t="s">
        <v>549</v>
      </c>
      <c r="D293" s="362" t="s">
        <v>556</v>
      </c>
      <c r="E293" s="263" t="s">
        <v>529</v>
      </c>
    </row>
    <row r="294" spans="1:5" ht="14.25" x14ac:dyDescent="0.15">
      <c r="A294" s="731"/>
      <c r="B294" s="328" t="s">
        <v>85</v>
      </c>
      <c r="C294" s="390" t="s">
        <v>553</v>
      </c>
      <c r="D294" s="362" t="s">
        <v>556</v>
      </c>
      <c r="E294" s="263"/>
    </row>
    <row r="295" spans="1:5" ht="14.25" x14ac:dyDescent="0.15">
      <c r="A295" s="731"/>
      <c r="B295" s="328" t="s">
        <v>86</v>
      </c>
      <c r="C295" s="390" t="s">
        <v>638</v>
      </c>
      <c r="D295" s="362" t="s">
        <v>558</v>
      </c>
      <c r="E295" s="263" t="s">
        <v>530</v>
      </c>
    </row>
    <row r="296" spans="1:5" ht="14.25" x14ac:dyDescent="0.15">
      <c r="A296" s="731"/>
      <c r="B296" s="328" t="s">
        <v>115</v>
      </c>
      <c r="C296" s="390" t="s">
        <v>553</v>
      </c>
      <c r="D296" s="362" t="s">
        <v>632</v>
      </c>
      <c r="E296" s="263"/>
    </row>
    <row r="297" spans="1:5" ht="14.25" x14ac:dyDescent="0.15">
      <c r="A297" s="731"/>
      <c r="B297" s="328" t="s">
        <v>87</v>
      </c>
      <c r="C297" s="390" t="s">
        <v>549</v>
      </c>
      <c r="D297" s="362" t="s">
        <v>88</v>
      </c>
      <c r="E297" s="263"/>
    </row>
    <row r="298" spans="1:5" ht="14.25" x14ac:dyDescent="0.15">
      <c r="A298" s="731"/>
      <c r="B298" s="395" t="s">
        <v>639</v>
      </c>
      <c r="C298" s="396" t="s">
        <v>553</v>
      </c>
      <c r="D298" s="393"/>
      <c r="E298" s="268"/>
    </row>
    <row r="299" spans="1:5" ht="27" x14ac:dyDescent="0.15">
      <c r="A299" s="731"/>
      <c r="B299" s="368" t="s">
        <v>531</v>
      </c>
      <c r="C299" s="443" t="s">
        <v>549</v>
      </c>
      <c r="D299" s="444" t="s">
        <v>556</v>
      </c>
      <c r="E299" s="293"/>
    </row>
    <row r="300" spans="1:5" ht="27" x14ac:dyDescent="0.15">
      <c r="A300" s="731"/>
      <c r="B300" s="447" t="s">
        <v>640</v>
      </c>
      <c r="C300" s="448" t="s">
        <v>553</v>
      </c>
      <c r="D300" s="378" t="s">
        <v>558</v>
      </c>
      <c r="E300" s="384" t="s">
        <v>532</v>
      </c>
    </row>
    <row r="301" spans="1:5" ht="27" x14ac:dyDescent="0.15">
      <c r="A301" s="732"/>
      <c r="B301" s="446" t="s">
        <v>636</v>
      </c>
      <c r="C301" s="394" t="s">
        <v>549</v>
      </c>
      <c r="D301" s="363" t="s">
        <v>556</v>
      </c>
      <c r="E301" s="272"/>
    </row>
    <row r="302" spans="1:5" ht="14.25" x14ac:dyDescent="0.15">
      <c r="A302" s="730" t="s">
        <v>91</v>
      </c>
      <c r="B302" s="387" t="s">
        <v>83</v>
      </c>
      <c r="C302" s="388" t="s">
        <v>549</v>
      </c>
      <c r="D302" s="389" t="s">
        <v>556</v>
      </c>
      <c r="E302" s="301" t="s">
        <v>529</v>
      </c>
    </row>
    <row r="303" spans="1:5" ht="14.25" x14ac:dyDescent="0.15">
      <c r="A303" s="731"/>
      <c r="B303" s="328" t="s">
        <v>84</v>
      </c>
      <c r="C303" s="390" t="s">
        <v>553</v>
      </c>
      <c r="D303" s="362" t="s">
        <v>558</v>
      </c>
      <c r="E303" s="263" t="s">
        <v>529</v>
      </c>
    </row>
    <row r="304" spans="1:5" ht="14.25" x14ac:dyDescent="0.15">
      <c r="A304" s="731"/>
      <c r="B304" s="328" t="s">
        <v>85</v>
      </c>
      <c r="C304" s="390" t="s">
        <v>549</v>
      </c>
      <c r="D304" s="362" t="s">
        <v>556</v>
      </c>
      <c r="E304" s="263"/>
    </row>
    <row r="305" spans="1:5" ht="14.25" x14ac:dyDescent="0.15">
      <c r="A305" s="731"/>
      <c r="B305" s="381" t="s">
        <v>86</v>
      </c>
      <c r="C305" s="390" t="s">
        <v>553</v>
      </c>
      <c r="D305" s="362" t="s">
        <v>556</v>
      </c>
      <c r="E305" s="263" t="s">
        <v>530</v>
      </c>
    </row>
    <row r="306" spans="1:5" ht="14.25" x14ac:dyDescent="0.15">
      <c r="A306" s="731"/>
      <c r="B306" s="381" t="s">
        <v>115</v>
      </c>
      <c r="C306" s="390" t="s">
        <v>549</v>
      </c>
      <c r="D306" s="362" t="s">
        <v>632</v>
      </c>
      <c r="E306" s="263"/>
    </row>
    <row r="307" spans="1:5" ht="14.25" x14ac:dyDescent="0.15">
      <c r="A307" s="731"/>
      <c r="B307" s="302" t="s">
        <v>87</v>
      </c>
      <c r="C307" s="392" t="s">
        <v>549</v>
      </c>
      <c r="D307" s="361" t="s">
        <v>88</v>
      </c>
      <c r="E307" s="279"/>
    </row>
    <row r="308" spans="1:5" s="391" customFormat="1" ht="14.25" x14ac:dyDescent="0.15">
      <c r="A308" s="731"/>
      <c r="B308" s="302" t="s">
        <v>533</v>
      </c>
      <c r="C308" s="392"/>
      <c r="D308" s="361"/>
      <c r="E308" s="279"/>
    </row>
    <row r="309" spans="1:5" s="391" customFormat="1" ht="27" x14ac:dyDescent="0.15">
      <c r="A309" s="731"/>
      <c r="B309" s="368" t="s">
        <v>641</v>
      </c>
      <c r="C309" s="443" t="s">
        <v>549</v>
      </c>
      <c r="D309" s="444" t="s">
        <v>556</v>
      </c>
      <c r="E309" s="293"/>
    </row>
    <row r="310" spans="1:5" s="391" customFormat="1" ht="27" x14ac:dyDescent="0.15">
      <c r="A310" s="731"/>
      <c r="B310" s="449" t="s">
        <v>642</v>
      </c>
      <c r="C310" s="450" t="s">
        <v>553</v>
      </c>
      <c r="D310" s="378" t="s">
        <v>558</v>
      </c>
      <c r="E310" s="384" t="s">
        <v>532</v>
      </c>
    </row>
    <row r="311" spans="1:5" s="391" customFormat="1" ht="27" x14ac:dyDescent="0.15">
      <c r="A311" s="731"/>
      <c r="B311" s="446" t="s">
        <v>643</v>
      </c>
      <c r="C311" s="394" t="s">
        <v>94</v>
      </c>
      <c r="D311" s="363" t="s">
        <v>95</v>
      </c>
      <c r="E311" s="272"/>
    </row>
    <row r="312" spans="1:5" ht="28.5" customHeight="1" x14ac:dyDescent="0.15">
      <c r="A312" s="719" t="s">
        <v>534</v>
      </c>
      <c r="B312" s="397" t="s">
        <v>83</v>
      </c>
      <c r="C312" s="398" t="s">
        <v>94</v>
      </c>
      <c r="D312" s="399" t="s">
        <v>95</v>
      </c>
      <c r="E312" s="400" t="s">
        <v>529</v>
      </c>
    </row>
    <row r="313" spans="1:5" ht="21" customHeight="1" x14ac:dyDescent="0.15">
      <c r="A313" s="720"/>
      <c r="B313" s="401" t="s">
        <v>535</v>
      </c>
      <c r="C313" s="402"/>
      <c r="D313" s="403"/>
      <c r="E313" s="412"/>
    </row>
    <row r="314" spans="1:5" ht="44.25" customHeight="1" x14ac:dyDescent="0.15">
      <c r="A314" s="720"/>
      <c r="B314" s="401" t="s">
        <v>536</v>
      </c>
      <c r="C314" s="402" t="s">
        <v>612</v>
      </c>
      <c r="D314" s="451" t="s">
        <v>558</v>
      </c>
      <c r="E314" s="407"/>
    </row>
    <row r="315" spans="1:5" ht="59.25" customHeight="1" x14ac:dyDescent="0.15">
      <c r="A315" s="720"/>
      <c r="B315" s="410" t="s">
        <v>537</v>
      </c>
      <c r="C315" s="314" t="s">
        <v>549</v>
      </c>
      <c r="D315" s="451" t="s">
        <v>558</v>
      </c>
      <c r="E315" s="404"/>
    </row>
    <row r="316" spans="1:5" ht="51" customHeight="1" x14ac:dyDescent="0.15">
      <c r="A316" s="720"/>
      <c r="B316" s="408" t="s">
        <v>538</v>
      </c>
      <c r="C316" s="402" t="s">
        <v>553</v>
      </c>
      <c r="D316" s="451" t="s">
        <v>558</v>
      </c>
      <c r="E316" s="404"/>
    </row>
    <row r="317" spans="1:5" ht="27" x14ac:dyDescent="0.15">
      <c r="A317" s="720"/>
      <c r="B317" s="410" t="s">
        <v>539</v>
      </c>
      <c r="C317" s="314" t="s">
        <v>549</v>
      </c>
      <c r="D317" s="411" t="s">
        <v>644</v>
      </c>
      <c r="E317" s="412"/>
    </row>
    <row r="318" spans="1:5" ht="21.75" customHeight="1" x14ac:dyDescent="0.15">
      <c r="A318" s="720"/>
      <c r="B318" s="410" t="s">
        <v>540</v>
      </c>
      <c r="C318" s="314" t="s">
        <v>645</v>
      </c>
      <c r="D318" s="411" t="s">
        <v>558</v>
      </c>
      <c r="E318" s="412" t="s">
        <v>529</v>
      </c>
    </row>
    <row r="319" spans="1:5" ht="24.75" customHeight="1" x14ac:dyDescent="0.15">
      <c r="A319" s="720"/>
      <c r="B319" s="408" t="s">
        <v>541</v>
      </c>
      <c r="C319" s="413" t="s">
        <v>646</v>
      </c>
      <c r="D319" s="411" t="s">
        <v>558</v>
      </c>
      <c r="E319" s="412"/>
    </row>
    <row r="320" spans="1:5" ht="14.25" x14ac:dyDescent="0.15">
      <c r="A320" s="720"/>
      <c r="B320" s="410" t="s">
        <v>542</v>
      </c>
      <c r="C320" s="413" t="s">
        <v>612</v>
      </c>
      <c r="D320" s="411" t="s">
        <v>558</v>
      </c>
      <c r="E320" s="407" t="s">
        <v>530</v>
      </c>
    </row>
    <row r="321" spans="1:5" ht="27" x14ac:dyDescent="0.15">
      <c r="A321" s="720"/>
      <c r="B321" s="410" t="s">
        <v>647</v>
      </c>
      <c r="C321" s="413" t="s">
        <v>553</v>
      </c>
      <c r="D321" s="411" t="s">
        <v>558</v>
      </c>
      <c r="E321" s="412"/>
    </row>
    <row r="322" spans="1:5" ht="27" x14ac:dyDescent="0.15">
      <c r="A322" s="720"/>
      <c r="B322" s="410" t="s">
        <v>648</v>
      </c>
      <c r="C322" s="314" t="s">
        <v>549</v>
      </c>
      <c r="D322" s="403" t="s">
        <v>558</v>
      </c>
      <c r="E322" s="412"/>
    </row>
    <row r="323" spans="1:5" ht="27" x14ac:dyDescent="0.15">
      <c r="A323" s="720"/>
      <c r="B323" s="410" t="s">
        <v>649</v>
      </c>
      <c r="C323" s="314" t="s">
        <v>553</v>
      </c>
      <c r="D323" s="414" t="s">
        <v>558</v>
      </c>
      <c r="E323" s="412"/>
    </row>
    <row r="324" spans="1:5" ht="30" customHeight="1" x14ac:dyDescent="0.15">
      <c r="A324" s="721"/>
      <c r="B324" s="415" t="s">
        <v>543</v>
      </c>
      <c r="C324" s="416" t="s">
        <v>549</v>
      </c>
      <c r="D324" s="417" t="s">
        <v>558</v>
      </c>
      <c r="E324" s="418"/>
    </row>
    <row r="325" spans="1:5" ht="14.25" x14ac:dyDescent="0.15">
      <c r="A325" s="722" t="s">
        <v>650</v>
      </c>
      <c r="B325" s="397" t="s">
        <v>83</v>
      </c>
      <c r="C325" s="398" t="s">
        <v>94</v>
      </c>
      <c r="D325" s="399" t="s">
        <v>95</v>
      </c>
      <c r="E325" s="400" t="s">
        <v>529</v>
      </c>
    </row>
    <row r="326" spans="1:5" ht="14.25" x14ac:dyDescent="0.15">
      <c r="A326" s="723"/>
      <c r="B326" s="410" t="s">
        <v>535</v>
      </c>
      <c r="C326" s="314"/>
      <c r="D326" s="411"/>
      <c r="E326" s="407"/>
    </row>
    <row r="327" spans="1:5" ht="48" customHeight="1" x14ac:dyDescent="0.15">
      <c r="A327" s="723"/>
      <c r="B327" s="408" t="s">
        <v>536</v>
      </c>
      <c r="C327" s="318" t="s">
        <v>553</v>
      </c>
      <c r="D327" s="409" t="s">
        <v>558</v>
      </c>
      <c r="E327" s="412"/>
    </row>
    <row r="328" spans="1:5" ht="53.25" customHeight="1" x14ac:dyDescent="0.15">
      <c r="A328" s="723"/>
      <c r="B328" s="410" t="s">
        <v>537</v>
      </c>
      <c r="C328" s="405" t="s">
        <v>612</v>
      </c>
      <c r="D328" s="406" t="s">
        <v>558</v>
      </c>
      <c r="E328" s="412"/>
    </row>
    <row r="329" spans="1:5" ht="49.5" customHeight="1" x14ac:dyDescent="0.15">
      <c r="A329" s="723"/>
      <c r="B329" s="410" t="s">
        <v>538</v>
      </c>
      <c r="C329" s="314" t="s">
        <v>645</v>
      </c>
      <c r="D329" s="411" t="s">
        <v>558</v>
      </c>
      <c r="E329" s="412"/>
    </row>
    <row r="330" spans="1:5" ht="34.5" customHeight="1" x14ac:dyDescent="0.15">
      <c r="A330" s="723"/>
      <c r="B330" s="410" t="s">
        <v>539</v>
      </c>
      <c r="C330" s="314" t="s">
        <v>612</v>
      </c>
      <c r="D330" s="411" t="s">
        <v>575</v>
      </c>
      <c r="E330" s="412"/>
    </row>
    <row r="331" spans="1:5" ht="18" customHeight="1" x14ac:dyDescent="0.15">
      <c r="A331" s="723"/>
      <c r="B331" s="410" t="s">
        <v>540</v>
      </c>
      <c r="C331" s="314" t="s">
        <v>553</v>
      </c>
      <c r="D331" s="411" t="s">
        <v>558</v>
      </c>
      <c r="E331" s="412" t="s">
        <v>529</v>
      </c>
    </row>
    <row r="332" spans="1:5" ht="19.5" customHeight="1" x14ac:dyDescent="0.15">
      <c r="A332" s="723"/>
      <c r="B332" s="408" t="s">
        <v>541</v>
      </c>
      <c r="C332" s="413" t="s">
        <v>549</v>
      </c>
      <c r="D332" s="411" t="s">
        <v>558</v>
      </c>
      <c r="E332" s="412"/>
    </row>
    <row r="333" spans="1:5" ht="20.25" customHeight="1" x14ac:dyDescent="0.15">
      <c r="A333" s="723"/>
      <c r="B333" s="410" t="s">
        <v>542</v>
      </c>
      <c r="C333" s="413" t="s">
        <v>612</v>
      </c>
      <c r="D333" s="411" t="s">
        <v>558</v>
      </c>
      <c r="E333" s="407" t="s">
        <v>530</v>
      </c>
    </row>
    <row r="334" spans="1:5" ht="27" x14ac:dyDescent="0.15">
      <c r="A334" s="723"/>
      <c r="B334" s="410" t="s">
        <v>651</v>
      </c>
      <c r="C334" s="314" t="s">
        <v>612</v>
      </c>
      <c r="D334" s="403" t="s">
        <v>652</v>
      </c>
      <c r="E334" s="412"/>
    </row>
    <row r="335" spans="1:5" ht="27" x14ac:dyDescent="0.15">
      <c r="A335" s="723"/>
      <c r="B335" s="410" t="s">
        <v>653</v>
      </c>
      <c r="C335" s="314" t="s">
        <v>645</v>
      </c>
      <c r="D335" s="414" t="s">
        <v>637</v>
      </c>
      <c r="E335" s="412"/>
    </row>
    <row r="336" spans="1:5" ht="14.25" x14ac:dyDescent="0.15">
      <c r="A336" s="724"/>
      <c r="B336" s="415" t="s">
        <v>544</v>
      </c>
      <c r="C336" s="416" t="s">
        <v>549</v>
      </c>
      <c r="D336" s="417" t="s">
        <v>558</v>
      </c>
      <c r="E336" s="418"/>
    </row>
    <row r="337" spans="1:5" ht="38.25" customHeight="1" x14ac:dyDescent="0.15">
      <c r="A337" s="725" t="s">
        <v>654</v>
      </c>
      <c r="B337" s="452" t="s">
        <v>655</v>
      </c>
      <c r="C337" s="453" t="s">
        <v>549</v>
      </c>
      <c r="D337" s="454" t="s">
        <v>652</v>
      </c>
      <c r="E337" s="455" t="s">
        <v>656</v>
      </c>
    </row>
    <row r="338" spans="1:5" ht="39.75" customHeight="1" x14ac:dyDescent="0.15">
      <c r="A338" s="726"/>
      <c r="B338" s="456" t="s">
        <v>657</v>
      </c>
      <c r="C338" s="457" t="s">
        <v>549</v>
      </c>
      <c r="D338" s="458" t="s">
        <v>558</v>
      </c>
      <c r="E338" s="459"/>
    </row>
  </sheetData>
  <mergeCells count="79">
    <mergeCell ref="A39:A41"/>
    <mergeCell ref="A1:E1"/>
    <mergeCell ref="C3:D3"/>
    <mergeCell ref="A4:A9"/>
    <mergeCell ref="A10:A11"/>
    <mergeCell ref="A12:A13"/>
    <mergeCell ref="A15:A19"/>
    <mergeCell ref="A20:A24"/>
    <mergeCell ref="A25:A27"/>
    <mergeCell ref="A28:A30"/>
    <mergeCell ref="A31:A34"/>
    <mergeCell ref="A35:A38"/>
    <mergeCell ref="A83:A84"/>
    <mergeCell ref="A42:A44"/>
    <mergeCell ref="A45:A47"/>
    <mergeCell ref="A48:A50"/>
    <mergeCell ref="A51:A54"/>
    <mergeCell ref="A55:A58"/>
    <mergeCell ref="A59:A62"/>
    <mergeCell ref="A63:A66"/>
    <mergeCell ref="A67:A71"/>
    <mergeCell ref="A72:A75"/>
    <mergeCell ref="A76:A78"/>
    <mergeCell ref="A79:A82"/>
    <mergeCell ref="A115:A118"/>
    <mergeCell ref="A85:A87"/>
    <mergeCell ref="A88:A90"/>
    <mergeCell ref="A91:A93"/>
    <mergeCell ref="A94:A95"/>
    <mergeCell ref="A96:A98"/>
    <mergeCell ref="A99:A100"/>
    <mergeCell ref="A101:A102"/>
    <mergeCell ref="A103:A104"/>
    <mergeCell ref="A105:A106"/>
    <mergeCell ref="A107:A110"/>
    <mergeCell ref="A111:A114"/>
    <mergeCell ref="A180:A191"/>
    <mergeCell ref="A119:A121"/>
    <mergeCell ref="A122:A126"/>
    <mergeCell ref="A127:A130"/>
    <mergeCell ref="A131:A135"/>
    <mergeCell ref="A136:A144"/>
    <mergeCell ref="A145:A151"/>
    <mergeCell ref="A152:A154"/>
    <mergeCell ref="A155:A161"/>
    <mergeCell ref="A162:A170"/>
    <mergeCell ref="A171:A175"/>
    <mergeCell ref="A176:A179"/>
    <mergeCell ref="A199:A203"/>
    <mergeCell ref="B199:B200"/>
    <mergeCell ref="C199:C200"/>
    <mergeCell ref="D199:D200"/>
    <mergeCell ref="E199:E200"/>
    <mergeCell ref="A193:A198"/>
    <mergeCell ref="B193:B194"/>
    <mergeCell ref="C193:C194"/>
    <mergeCell ref="D193:D194"/>
    <mergeCell ref="E193:E194"/>
    <mergeCell ref="A258:A260"/>
    <mergeCell ref="A204:A206"/>
    <mergeCell ref="A207:A211"/>
    <mergeCell ref="A212:A218"/>
    <mergeCell ref="A219:A223"/>
    <mergeCell ref="A224:A228"/>
    <mergeCell ref="A229:A233"/>
    <mergeCell ref="A234:A241"/>
    <mergeCell ref="A242:A248"/>
    <mergeCell ref="A249:A253"/>
    <mergeCell ref="A254:A255"/>
    <mergeCell ref="A256:A257"/>
    <mergeCell ref="A312:A324"/>
    <mergeCell ref="A325:A336"/>
    <mergeCell ref="A337:A338"/>
    <mergeCell ref="A261:A267"/>
    <mergeCell ref="A268:A273"/>
    <mergeCell ref="A274:A280"/>
    <mergeCell ref="A281:A291"/>
    <mergeCell ref="A292:A301"/>
    <mergeCell ref="A302:A311"/>
  </mergeCells>
  <phoneticPr fontId="2"/>
  <printOptions horizontalCentered="1" verticalCentered="1"/>
  <pageMargins left="0.59055118110236227" right="0.59055118110236227" top="0.59055118110236227" bottom="0.78740157480314965" header="0.39370078740157483" footer="0.59055118110236227"/>
  <pageSetup paperSize="9" fitToHeight="0" orientation="landscape" blackAndWhite="1" horizontalDpi="300" verticalDpi="300" r:id="rId1"/>
  <headerFooter alignWithMargins="0">
    <oddFooter>&amp;L（自己点検シート）&amp;R&amp;10&amp;A（&amp;P/&amp;N）</oddFooter>
  </headerFooter>
  <rowBreaks count="31" manualBreakCount="31">
    <brk id="14" max="4" man="1"/>
    <brk id="19" max="4" man="1"/>
    <brk id="24" max="4" man="1"/>
    <brk id="38" max="4" man="1"/>
    <brk id="41" max="4" man="1"/>
    <brk id="44" max="4" man="1"/>
    <brk id="47" max="4" man="1"/>
    <brk id="50" max="4" man="1"/>
    <brk id="54" max="4" man="1"/>
    <brk id="58" max="4" man="1"/>
    <brk id="62" max="4" man="1"/>
    <brk id="66" max="4" man="1"/>
    <brk id="78" max="4" man="1"/>
    <brk id="98" max="4" man="1"/>
    <brk id="114" max="4" man="1"/>
    <brk id="126" max="4" man="1"/>
    <brk id="151" max="4" man="1"/>
    <brk id="161" max="4" man="1"/>
    <brk id="175" max="4" man="1"/>
    <brk id="191" max="4" man="1"/>
    <brk id="206" max="4" man="1"/>
    <brk id="218" max="4" man="1"/>
    <brk id="228" max="4" man="1"/>
    <brk id="233" max="4" man="1"/>
    <brk id="241" max="4" man="1"/>
    <brk id="255" max="4" man="1"/>
    <brk id="267" max="4" man="1"/>
    <brk id="280" max="4" man="1"/>
    <brk id="301" max="4" man="1"/>
    <brk id="311" max="4" man="1"/>
    <brk id="32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B8FC183-FAFD-4642-A0F2-04692CD01492}">
  <ds:schemaRefs>
    <ds:schemaRef ds:uri="http://purl.org/dc/terms/"/>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5b563654-e1c2-4d72-bd1f-2ce341ee7fd3"/>
    <ds:schemaRef ds:uri="8B97BE19-CDDD-400E-817A-CFDD13F7EC12"/>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0694405B-DE6F-413D-BF17-1463C3C927A0}">
  <ds:schemaRefs>
    <ds:schemaRef ds:uri="http://schemas.microsoft.com/sharepoint/v3/contenttype/forms"/>
  </ds:schemaRefs>
</ds:datastoreItem>
</file>

<file path=customXml/itemProps3.xml><?xml version="1.0" encoding="utf-8"?>
<ds:datastoreItem xmlns:ds="http://schemas.openxmlformats.org/officeDocument/2006/customXml" ds:itemID="{48B4FF35-E2C9-48EB-A36C-C2AF8174D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特養（Ｐ１～Ｐ３）</vt:lpstr>
      <vt:lpstr>特養（Ｐ４）</vt:lpstr>
      <vt:lpstr>特養（Ｐ５）</vt:lpstr>
      <vt:lpstr>参考様式　勤務実績表</vt:lpstr>
      <vt:lpstr>サービス提供体制強化加算等</vt:lpstr>
      <vt:lpstr>介護報酬自己点検シート</vt:lpstr>
      <vt:lpstr>サービス提供体制強化加算等!Print_Area</vt:lpstr>
      <vt:lpstr>介護報酬自己点検シート!Print_Area</vt:lpstr>
      <vt:lpstr>'特養（Ｐ１～Ｐ３）'!Print_Area</vt:lpstr>
      <vt:lpstr>'特養（Ｐ４）'!Print_Area</vt:lpstr>
      <vt:lpstr>'特養（Ｐ５）'!Print_Area</vt:lpstr>
      <vt:lpstr>表紙!Print_Area</vt:lpstr>
      <vt:lpstr>介護報酬自己点検シート!Print_Titles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髙田　晋</dc:creator>
  <cp:keywords/>
  <dc:description/>
  <cp:lastModifiedBy>生澤　卓弥</cp:lastModifiedBy>
  <cp:revision>0</cp:revision>
  <cp:lastPrinted>2023-01-06T00:11:54Z</cp:lastPrinted>
  <dcterms:created xsi:type="dcterms:W3CDTF">1601-01-01T00:00:00Z</dcterms:created>
  <dcterms:modified xsi:type="dcterms:W3CDTF">2023-01-06T00:21:45Z</dcterms:modified>
  <cp:category/>
</cp:coreProperties>
</file>