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施設系\２．施設サービス\介護老人福祉施設\"/>
    </mc:Choice>
  </mc:AlternateContent>
  <bookViews>
    <workbookView xWindow="0" yWindow="0" windowWidth="21555" windowHeight="9495" tabRatio="827"/>
  </bookViews>
  <sheets>
    <sheet name="表紙" sheetId="5" r:id="rId1"/>
    <sheet name="特養（Ｐ１～Ｐ３）" sheetId="6" r:id="rId2"/>
    <sheet name="特養（Ｐ４）" sheetId="7" r:id="rId3"/>
    <sheet name="特養（Ｐ５）" sheetId="8" r:id="rId4"/>
    <sheet name="参考様式　勤務実績表" sheetId="9" r:id="rId5"/>
    <sheet name="サービス提供体制強化加算等" sheetId="11" r:id="rId6"/>
    <sheet name="介護報酬自己点検シート" sheetId="12" r:id="rId7"/>
  </sheets>
  <definedNames>
    <definedName name="_xlnm.Print_Area" localSheetId="5">サービス提供体制強化加算等!$A$1:$U$28</definedName>
    <definedName name="_xlnm.Print_Area" localSheetId="6">介護報酬自己点検シート!$A$1:$E$338</definedName>
    <definedName name="_xlnm.Print_Area" localSheetId="1">'特養（Ｐ１～Ｐ３）'!$A$1:$Y$66</definedName>
    <definedName name="_xlnm.Print_Area" localSheetId="2">'特養（Ｐ４）'!$A$1:$BC$40</definedName>
    <definedName name="_xlnm.Print_Area" localSheetId="3">'特養（Ｐ５）'!$A$1:$X$18</definedName>
    <definedName name="_xlnm.Print_Area" localSheetId="0">表紙!$A$1:$Q$16</definedName>
    <definedName name="_xlnm.Print_Titles" localSheetId="6">介護報酬自己点検シート!$3:$3</definedName>
  </definedNames>
  <calcPr calcId="152511"/>
</workbook>
</file>

<file path=xl/calcChain.xml><?xml version="1.0" encoding="utf-8"?>
<calcChain xmlns="http://schemas.openxmlformats.org/spreadsheetml/2006/main">
  <c r="C20" i="11" l="1"/>
  <c r="T7" i="11" l="1"/>
  <c r="C8" i="11"/>
  <c r="T8" i="11"/>
  <c r="T11" i="11" s="1"/>
  <c r="C9" i="11"/>
  <c r="T9" i="11"/>
  <c r="T12" i="11" s="1"/>
  <c r="C10" i="11"/>
  <c r="T10" i="11"/>
  <c r="L11" i="11"/>
  <c r="O11" i="11"/>
  <c r="L12" i="11"/>
  <c r="O12" i="11"/>
  <c r="L13" i="11"/>
  <c r="O13" i="11"/>
  <c r="T18" i="11"/>
  <c r="T19" i="11"/>
  <c r="T20" i="11"/>
  <c r="L21" i="11"/>
  <c r="O21" i="11"/>
  <c r="L22" i="11"/>
  <c r="O22" i="11"/>
  <c r="T26" i="11"/>
  <c r="C27" i="11"/>
  <c r="T27" i="11"/>
  <c r="L28" i="11"/>
  <c r="O28" i="11"/>
  <c r="T13" i="11" l="1"/>
  <c r="T22" i="11"/>
  <c r="T28" i="11"/>
  <c r="T21" i="11"/>
  <c r="F16" i="8"/>
  <c r="I16" i="8"/>
  <c r="L16" i="8"/>
  <c r="O16" i="8"/>
  <c r="R16" i="8"/>
  <c r="U16" i="8"/>
  <c r="AO3" i="7"/>
  <c r="AT3" i="7" s="1"/>
  <c r="AO4" i="7"/>
  <c r="AT4" i="7" s="1"/>
  <c r="E5" i="7"/>
  <c r="H5" i="7"/>
  <c r="N5" i="7"/>
  <c r="Q5" i="7"/>
  <c r="T5" i="7"/>
  <c r="W5" i="7"/>
  <c r="Z5" i="7"/>
  <c r="AC5" i="7"/>
  <c r="AF5" i="7"/>
  <c r="AI5" i="7"/>
  <c r="AL5" i="7"/>
  <c r="AO5" i="7" l="1"/>
  <c r="AT5" i="7" s="1"/>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<sst xmlns="http://schemas.openxmlformats.org/spreadsheetml/2006/main" count="1456" uniqueCount="659">
  <si>
    <t>定員、人員基準に適合</t>
    <rPh sb="0" eb="2">
      <t>テイイン</t>
    </rPh>
    <rPh sb="3" eb="5">
      <t>ジンイン</t>
    </rPh>
    <rPh sb="5" eb="7">
      <t>キジュン</t>
    </rPh>
    <rPh sb="8" eb="10">
      <t>テキゴウ</t>
    </rPh>
    <phoneticPr fontId="2"/>
  </si>
  <si>
    <t>療養食加算</t>
    <rPh sb="0" eb="3">
      <t>リョウヨウショク</t>
    </rPh>
    <rPh sb="3" eb="5">
      <t>カサン</t>
    </rPh>
    <phoneticPr fontId="2"/>
  </si>
  <si>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
  </si>
  <si>
    <t>療養食の献立の作成の有無</t>
    <rPh sb="0" eb="3">
      <t>リョウヨウショク</t>
    </rPh>
    <rPh sb="4" eb="6">
      <t>コンダテ</t>
    </rPh>
    <rPh sb="7" eb="9">
      <t>サクセイ</t>
    </rPh>
    <rPh sb="10" eb="12">
      <t>ウム</t>
    </rPh>
    <phoneticPr fontId="2"/>
  </si>
  <si>
    <t>未整備</t>
    <rPh sb="0" eb="3">
      <t>ミセイビ</t>
    </rPh>
    <phoneticPr fontId="2"/>
  </si>
  <si>
    <t>ユニット型・・・２ユニットごとに１以上</t>
    <rPh sb="4" eb="5">
      <t>ガタ</t>
    </rPh>
    <rPh sb="17" eb="19">
      <t>イジョウ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</si>
  <si>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</si>
  <si>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</si>
  <si>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</si>
  <si>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作成</t>
    <rPh sb="0" eb="2">
      <t>サクセイ</t>
    </rPh>
    <phoneticPr fontId="2"/>
  </si>
  <si>
    <t>該当</t>
    <rPh sb="0" eb="2">
      <t>ガイトウ</t>
    </rPh>
    <phoneticPr fontId="2"/>
  </si>
  <si>
    <t>実施</t>
    <rPh sb="0" eb="2">
      <t>ジッシ</t>
    </rPh>
    <phoneticPr fontId="2"/>
  </si>
  <si>
    <t>満たす</t>
    <rPh sb="0" eb="1">
      <t>ミ</t>
    </rPh>
    <phoneticPr fontId="2"/>
  </si>
  <si>
    <t>満たさない</t>
    <rPh sb="0" eb="1">
      <t>ミ</t>
    </rPh>
    <phoneticPr fontId="2"/>
  </si>
  <si>
    <t>配置</t>
    <rPh sb="0" eb="2">
      <t>ハイチ</t>
    </rPh>
    <phoneticPr fontId="2"/>
  </si>
  <si>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2"/>
  </si>
  <si>
    <t>ユニットケア減算</t>
    <rPh sb="6" eb="8">
      <t>ゲンサン</t>
    </rPh>
    <phoneticPr fontId="2"/>
  </si>
  <si>
    <t>夜勤減算</t>
    <rPh sb="0" eb="2">
      <t>ヤキン</t>
    </rPh>
    <rPh sb="2" eb="4">
      <t>ゲンサン</t>
    </rPh>
    <phoneticPr fontId="2"/>
  </si>
  <si>
    <t>未配置</t>
    <rPh sb="0" eb="3">
      <t>ミハイチ</t>
    </rPh>
    <phoneticPr fontId="2"/>
  </si>
  <si>
    <t>利用者数25人以下</t>
    <rPh sb="0" eb="3">
      <t>リヨウシャ</t>
    </rPh>
    <rPh sb="3" eb="4">
      <t>スウ</t>
    </rPh>
    <rPh sb="6" eb="7">
      <t>ニン</t>
    </rPh>
    <rPh sb="7" eb="9">
      <t>イカ</t>
    </rPh>
    <phoneticPr fontId="2"/>
  </si>
  <si>
    <t>利用者数26人以上60人以下</t>
    <rPh sb="0" eb="3">
      <t>リヨウシャ</t>
    </rPh>
    <rPh sb="3" eb="4">
      <t>スウ</t>
    </rPh>
    <rPh sb="6" eb="7">
      <t>ニン</t>
    </rPh>
    <rPh sb="7" eb="9">
      <t>イジョウ</t>
    </rPh>
    <rPh sb="11" eb="12">
      <t>ニン</t>
    </rPh>
    <rPh sb="12" eb="14">
      <t>イカ</t>
    </rPh>
    <phoneticPr fontId="2"/>
  </si>
  <si>
    <t>初期加算</t>
    <rPh sb="0" eb="2">
      <t>ショキ</t>
    </rPh>
    <rPh sb="2" eb="4">
      <t>カサン</t>
    </rPh>
    <phoneticPr fontId="2"/>
  </si>
  <si>
    <t>身体拘束廃止未実施減算</t>
    <rPh sb="0" eb="2">
      <t>シンタイ</t>
    </rPh>
    <rPh sb="2" eb="4">
      <t>コウソク</t>
    </rPh>
    <rPh sb="4" eb="6">
      <t>ハイシ</t>
    </rPh>
    <rPh sb="6" eb="9">
      <t>ミジッシ</t>
    </rPh>
    <rPh sb="9" eb="11">
      <t>ゲンサン</t>
    </rPh>
    <phoneticPr fontId="2"/>
  </si>
  <si>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2"/>
  </si>
  <si>
    <t>準ユニットケア加算</t>
    <rPh sb="0" eb="1">
      <t>ジュン</t>
    </rPh>
    <rPh sb="7" eb="9">
      <t>カサン</t>
    </rPh>
    <phoneticPr fontId="2"/>
  </si>
  <si>
    <t>日中、準ユニットごとに１人以上の介護・看護職員の配置</t>
    <rPh sb="0" eb="2">
      <t>ニッチュウ</t>
    </rPh>
    <rPh sb="3" eb="4">
      <t>ジュン</t>
    </rPh>
    <rPh sb="11" eb="13">
      <t>ヒトリ</t>
    </rPh>
    <rPh sb="13" eb="15">
      <t>イジョウ</t>
    </rPh>
    <rPh sb="16" eb="18">
      <t>カイゴ</t>
    </rPh>
    <rPh sb="19" eb="21">
      <t>カンゴ</t>
    </rPh>
    <rPh sb="21" eb="23">
      <t>ショクイン</t>
    </rPh>
    <rPh sb="24" eb="26">
      <t>ハイチ</t>
    </rPh>
    <phoneticPr fontId="2"/>
  </si>
  <si>
    <t>夜間、深夜に２準ユニットごとに１人以上の介護・看護職員の配置</t>
    <rPh sb="0" eb="2">
      <t>ヤカン</t>
    </rPh>
    <rPh sb="3" eb="5">
      <t>シンヤ</t>
    </rPh>
    <rPh sb="7" eb="8">
      <t>ジュン</t>
    </rPh>
    <rPh sb="15" eb="17">
      <t>ヒトリ</t>
    </rPh>
    <rPh sb="17" eb="19">
      <t>イジョウ</t>
    </rPh>
    <rPh sb="20" eb="22">
      <t>カイゴ</t>
    </rPh>
    <rPh sb="23" eb="25">
      <t>カンゴ</t>
    </rPh>
    <rPh sb="25" eb="27">
      <t>ショクイン</t>
    </rPh>
    <rPh sb="28" eb="30">
      <t>ハイチ</t>
    </rPh>
    <phoneticPr fontId="2"/>
  </si>
  <si>
    <t>準ユニットごとに常勤のユニットリーダー配置</t>
    <rPh sb="0" eb="1">
      <t>ジュン</t>
    </rPh>
    <rPh sb="8" eb="10">
      <t>ジョウキン</t>
    </rPh>
    <rPh sb="19" eb="21">
      <t>ハイチ</t>
    </rPh>
    <phoneticPr fontId="2"/>
  </si>
  <si>
    <t>精神科医師配置加算</t>
    <rPh sb="0" eb="3">
      <t>セイシンカ</t>
    </rPh>
    <rPh sb="3" eb="5">
      <t>イシ</t>
    </rPh>
    <rPh sb="5" eb="7">
      <t>ハイチ</t>
    </rPh>
    <rPh sb="7" eb="9">
      <t>カサン</t>
    </rPh>
    <phoneticPr fontId="2"/>
  </si>
  <si>
    <t>認知症入所者が全入所者の1/3以上</t>
    <rPh sb="0" eb="3">
      <t>ニンチショウ</t>
    </rPh>
    <rPh sb="3" eb="6">
      <t>ニュウショシャ</t>
    </rPh>
    <rPh sb="7" eb="8">
      <t>ゼン</t>
    </rPh>
    <rPh sb="8" eb="11">
      <t>ニュウショシャ</t>
    </rPh>
    <rPh sb="15" eb="17">
      <t>イジョウ</t>
    </rPh>
    <phoneticPr fontId="2"/>
  </si>
  <si>
    <t>精神科担当医師が月２回以上定期的に療養指導を実施</t>
    <rPh sb="0" eb="3">
      <t>セイシンカ</t>
    </rPh>
    <rPh sb="3" eb="5">
      <t>タントウ</t>
    </rPh>
    <rPh sb="5" eb="7">
      <t>イシ</t>
    </rPh>
    <rPh sb="8" eb="9">
      <t>ツキ</t>
    </rPh>
    <rPh sb="10" eb="11">
      <t>カイ</t>
    </rPh>
    <rPh sb="11" eb="13">
      <t>イジョウ</t>
    </rPh>
    <rPh sb="13" eb="16">
      <t>テイキテキ</t>
    </rPh>
    <rPh sb="17" eb="19">
      <t>リョウヨウ</t>
    </rPh>
    <rPh sb="19" eb="21">
      <t>シドウ</t>
    </rPh>
    <rPh sb="22" eb="24">
      <t>ジッシ</t>
    </rPh>
    <phoneticPr fontId="2"/>
  </si>
  <si>
    <t>入所した日から起算して30日以内</t>
    <rPh sb="0" eb="2">
      <t>ニュウショ</t>
    </rPh>
    <rPh sb="4" eb="5">
      <t>ヒ</t>
    </rPh>
    <rPh sb="7" eb="9">
      <t>キサン</t>
    </rPh>
    <rPh sb="13" eb="16">
      <t>ニチイナイ</t>
    </rPh>
    <phoneticPr fontId="2"/>
  </si>
  <si>
    <t>入所期間が１月以上(見込みを含む)</t>
    <rPh sb="0" eb="2">
      <t>ニュウショ</t>
    </rPh>
    <rPh sb="2" eb="4">
      <t>キカン</t>
    </rPh>
    <rPh sb="6" eb="7">
      <t>ツキ</t>
    </rPh>
    <rPh sb="7" eb="9">
      <t>イジョウ</t>
    </rPh>
    <rPh sb="10" eb="12">
      <t>ミコ</t>
    </rPh>
    <rPh sb="14" eb="15">
      <t>フク</t>
    </rPh>
    <phoneticPr fontId="2"/>
  </si>
  <si>
    <t>相談援助の実施日、内容の記録の整備</t>
    <rPh sb="0" eb="2">
      <t>ソウダン</t>
    </rPh>
    <rPh sb="2" eb="4">
      <t>エンジョ</t>
    </rPh>
    <rPh sb="5" eb="8">
      <t>ジッシビ</t>
    </rPh>
    <rPh sb="9" eb="11">
      <t>ナイヨウ</t>
    </rPh>
    <rPh sb="12" eb="14">
      <t>キロク</t>
    </rPh>
    <rPh sb="15" eb="17">
      <t>セイビ</t>
    </rPh>
    <phoneticPr fontId="2"/>
  </si>
  <si>
    <t>退所時相談援助加算</t>
    <rPh sb="0" eb="3">
      <t>タイショジ</t>
    </rPh>
    <rPh sb="3" eb="5">
      <t>ソウダン</t>
    </rPh>
    <rPh sb="5" eb="7">
      <t>エンジョ</t>
    </rPh>
    <rPh sb="7" eb="9">
      <t>カサン</t>
    </rPh>
    <phoneticPr fontId="2"/>
  </si>
  <si>
    <t>退所時に入所者等に対し退所後の居宅サービス等についての相談援助を実施</t>
    <rPh sb="0" eb="3">
      <t>タイショジ</t>
    </rPh>
    <rPh sb="4" eb="7">
      <t>ニュウショシャ</t>
    </rPh>
    <rPh sb="7" eb="8">
      <t>トウ</t>
    </rPh>
    <rPh sb="9" eb="10">
      <t>タイ</t>
    </rPh>
    <rPh sb="11" eb="13">
      <t>タイショ</t>
    </rPh>
    <rPh sb="13" eb="14">
      <t>ゴ</t>
    </rPh>
    <rPh sb="15" eb="17">
      <t>キョタク</t>
    </rPh>
    <rPh sb="21" eb="22">
      <t>トウ</t>
    </rPh>
    <rPh sb="27" eb="29">
      <t>ソウダン</t>
    </rPh>
    <rPh sb="29" eb="31">
      <t>エンジョ</t>
    </rPh>
    <rPh sb="32" eb="34">
      <t>ジッシ</t>
    </rPh>
    <phoneticPr fontId="2"/>
  </si>
  <si>
    <t>退所前連携加算</t>
    <rPh sb="0" eb="2">
      <t>タイショ</t>
    </rPh>
    <rPh sb="2" eb="3">
      <t>マエ</t>
    </rPh>
    <rPh sb="3" eb="5">
      <t>レンケイ</t>
    </rPh>
    <rPh sb="5" eb="7">
      <t>カサン</t>
    </rPh>
    <phoneticPr fontId="2"/>
  </si>
  <si>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2"/>
  </si>
  <si>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2"/>
  </si>
  <si>
    <t>経口移行加算</t>
    <rPh sb="0" eb="2">
      <t>ケイコウ</t>
    </rPh>
    <rPh sb="2" eb="4">
      <t>イコウ</t>
    </rPh>
    <rPh sb="4" eb="6">
      <t>カサン</t>
    </rPh>
    <phoneticPr fontId="2"/>
  </si>
  <si>
    <t>計画に基づく栄養管理の実施</t>
    <rPh sb="0" eb="2">
      <t>ケイカク</t>
    </rPh>
    <rPh sb="3" eb="4">
      <t>モト</t>
    </rPh>
    <rPh sb="6" eb="8">
      <t>エイヨウ</t>
    </rPh>
    <rPh sb="8" eb="10">
      <t>カンリ</t>
    </rPh>
    <rPh sb="11" eb="13">
      <t>ジッシ</t>
    </rPh>
    <phoneticPr fontId="2"/>
  </si>
  <si>
    <t>計画作成日から起算して180日以内</t>
    <rPh sb="0" eb="2">
      <t>ケイカク</t>
    </rPh>
    <rPh sb="2" eb="5">
      <t>サクセイビ</t>
    </rPh>
    <rPh sb="7" eb="9">
      <t>キサン</t>
    </rPh>
    <rPh sb="14" eb="15">
      <t>ニチ</t>
    </rPh>
    <rPh sb="15" eb="17">
      <t>イナイ</t>
    </rPh>
    <phoneticPr fontId="2"/>
  </si>
  <si>
    <t>180日を超える場合の医師の指示の有無</t>
    <rPh sb="3" eb="4">
      <t>ニチ</t>
    </rPh>
    <rPh sb="5" eb="6">
      <t>コ</t>
    </rPh>
    <rPh sb="8" eb="10">
      <t>バアイ</t>
    </rPh>
    <rPh sb="11" eb="13">
      <t>イシ</t>
    </rPh>
    <rPh sb="14" eb="16">
      <t>シジ</t>
    </rPh>
    <rPh sb="17" eb="19">
      <t>ウム</t>
    </rPh>
    <phoneticPr fontId="2"/>
  </si>
  <si>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2"/>
  </si>
  <si>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2"/>
  </si>
  <si>
    <t>在宅復帰支援機能加算</t>
    <rPh sb="0" eb="2">
      <t>ザイタク</t>
    </rPh>
    <rPh sb="2" eb="4">
      <t>フッキ</t>
    </rPh>
    <rPh sb="4" eb="6">
      <t>シエン</t>
    </rPh>
    <rPh sb="6" eb="8">
      <t>キノウ</t>
    </rPh>
    <rPh sb="8" eb="10">
      <t>カサン</t>
    </rPh>
    <phoneticPr fontId="2"/>
  </si>
  <si>
    <t>入所者の家族との連絡調整の実施</t>
    <rPh sb="0" eb="3">
      <t>ニュウショシャ</t>
    </rPh>
    <rPh sb="4" eb="6">
      <t>カゾク</t>
    </rPh>
    <rPh sb="8" eb="10">
      <t>レンラク</t>
    </rPh>
    <rPh sb="10" eb="12">
      <t>チョウセイ</t>
    </rPh>
    <rPh sb="13" eb="15">
      <t>ジッシ</t>
    </rPh>
    <phoneticPr fontId="2"/>
  </si>
  <si>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2"/>
  </si>
  <si>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2"/>
  </si>
  <si>
    <t>在宅・入所相互利用加算</t>
    <rPh sb="0" eb="2">
      <t>ザイタク</t>
    </rPh>
    <rPh sb="3" eb="5">
      <t>ニュウショ</t>
    </rPh>
    <rPh sb="5" eb="7">
      <t>ソウゴ</t>
    </rPh>
    <rPh sb="7" eb="9">
      <t>リヨウ</t>
    </rPh>
    <rPh sb="9" eb="11">
      <t>カサン</t>
    </rPh>
    <phoneticPr fontId="2"/>
  </si>
  <si>
    <t>施設の介護支援専門員、介護職員等、在宅の介護支援専門員等との支援チームの結成</t>
    <rPh sb="0" eb="2">
      <t>シセツ</t>
    </rPh>
    <rPh sb="3" eb="5">
      <t>カイゴ</t>
    </rPh>
    <rPh sb="5" eb="7">
      <t>シエン</t>
    </rPh>
    <rPh sb="7" eb="10">
      <t>センモンイン</t>
    </rPh>
    <rPh sb="11" eb="13">
      <t>カイゴ</t>
    </rPh>
    <rPh sb="13" eb="15">
      <t>ショクイン</t>
    </rPh>
    <rPh sb="15" eb="16">
      <t>トウ</t>
    </rPh>
    <rPh sb="17" eb="19">
      <t>ザイタク</t>
    </rPh>
    <rPh sb="20" eb="22">
      <t>カイゴ</t>
    </rPh>
    <rPh sb="22" eb="24">
      <t>シエン</t>
    </rPh>
    <rPh sb="24" eb="27">
      <t>センモンイン</t>
    </rPh>
    <rPh sb="27" eb="28">
      <t>トウ</t>
    </rPh>
    <rPh sb="30" eb="32">
      <t>シエン</t>
    </rPh>
    <rPh sb="36" eb="38">
      <t>ケッセイ</t>
    </rPh>
    <phoneticPr fontId="2"/>
  </si>
  <si>
    <t>算定していない</t>
    <rPh sb="0" eb="2">
      <t>サンテイ</t>
    </rPh>
    <phoneticPr fontId="2"/>
  </si>
  <si>
    <t>受けている</t>
    <rPh sb="0" eb="1">
      <t>ウ</t>
    </rPh>
    <phoneticPr fontId="2"/>
  </si>
  <si>
    <t>180日以内</t>
    <rPh sb="3" eb="6">
      <t>ニチイナイ</t>
    </rPh>
    <phoneticPr fontId="2"/>
  </si>
  <si>
    <t>利用者数61人以上80人以下</t>
    <rPh sb="0" eb="3">
      <t>リヨウシャ</t>
    </rPh>
    <rPh sb="3" eb="4">
      <t>スウ</t>
    </rPh>
    <rPh sb="6" eb="7">
      <t>ニン</t>
    </rPh>
    <rPh sb="7" eb="9">
      <t>イジョウ</t>
    </rPh>
    <rPh sb="11" eb="12">
      <t>ニン</t>
    </rPh>
    <rPh sb="12" eb="14">
      <t>イカ</t>
    </rPh>
    <phoneticPr fontId="2"/>
  </si>
  <si>
    <t>利用者数81人以上100人以下</t>
    <rPh sb="0" eb="3">
      <t>リヨウシャ</t>
    </rPh>
    <rPh sb="3" eb="4">
      <t>スウ</t>
    </rPh>
    <rPh sb="6" eb="9">
      <t>ニンイジョウ</t>
    </rPh>
    <rPh sb="12" eb="13">
      <t>ニン</t>
    </rPh>
    <rPh sb="13" eb="15">
      <t>イカ</t>
    </rPh>
    <phoneticPr fontId="2"/>
  </si>
  <si>
    <t>利用者数101人以上</t>
    <rPh sb="0" eb="3">
      <t>リヨウシャ</t>
    </rPh>
    <rPh sb="3" eb="4">
      <t>スウ</t>
    </rPh>
    <rPh sb="7" eb="10">
      <t>ニンイジョウ</t>
    </rPh>
    <phoneticPr fontId="2"/>
  </si>
  <si>
    <t>看護・介護１人未満</t>
    <rPh sb="0" eb="2">
      <t>カンゴ</t>
    </rPh>
    <rPh sb="3" eb="5">
      <t>カイゴ</t>
    </rPh>
    <rPh sb="6" eb="7">
      <t>ニン</t>
    </rPh>
    <rPh sb="7" eb="9">
      <t>ミマン</t>
    </rPh>
    <phoneticPr fontId="2"/>
  </si>
  <si>
    <t>常勤看護師１名以上</t>
    <rPh sb="0" eb="2">
      <t>ジョウキン</t>
    </rPh>
    <rPh sb="2" eb="5">
      <t>カンゴシ</t>
    </rPh>
    <rPh sb="6" eb="7">
      <t>メイ</t>
    </rPh>
    <rPh sb="7" eb="9">
      <t>イジョウ</t>
    </rPh>
    <phoneticPr fontId="2"/>
  </si>
  <si>
    <t>サービス提供体制強化加算を算定していない</t>
    <rPh sb="4" eb="6">
      <t>テイキョウ</t>
    </rPh>
    <rPh sb="6" eb="8">
      <t>タイセイ</t>
    </rPh>
    <rPh sb="8" eb="10">
      <t>キョウカ</t>
    </rPh>
    <rPh sb="10" eb="12">
      <t>カサン</t>
    </rPh>
    <rPh sb="13" eb="15">
      <t>サンテイ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</si>
  <si>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</si>
  <si>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利用者に応じた適切なサービス提供</t>
    <rPh sb="0" eb="3">
      <t>リヨウシャ</t>
    </rPh>
    <rPh sb="4" eb="5">
      <t>オウ</t>
    </rPh>
    <rPh sb="7" eb="9">
      <t>テキセツ</t>
    </rPh>
    <rPh sb="14" eb="16">
      <t>テイキョウ</t>
    </rPh>
    <phoneticPr fontId="2"/>
  </si>
  <si>
    <t>短期入所生活介護のベッドの活用の有無</t>
    <rPh sb="0" eb="2">
      <t>タンキ</t>
    </rPh>
    <rPh sb="2" eb="4">
      <t>ニュウショ</t>
    </rPh>
    <rPh sb="4" eb="6">
      <t>セイカツ</t>
    </rPh>
    <rPh sb="6" eb="8">
      <t>カイゴ</t>
    </rPh>
    <rPh sb="13" eb="15">
      <t>カツヨウ</t>
    </rPh>
    <rPh sb="16" eb="18">
      <t>ウム</t>
    </rPh>
    <phoneticPr fontId="2"/>
  </si>
  <si>
    <t>入所期間が１月以上</t>
    <rPh sb="0" eb="2">
      <t>ニュウショ</t>
    </rPh>
    <rPh sb="2" eb="4">
      <t>キカン</t>
    </rPh>
    <rPh sb="6" eb="7">
      <t>ツキ</t>
    </rPh>
    <rPh sb="7" eb="9">
      <t>イジョウ</t>
    </rPh>
    <phoneticPr fontId="2"/>
  </si>
  <si>
    <t>医師が医学的知見に基づき回復の見込みがないと診断</t>
    <rPh sb="0" eb="2">
      <t>イシ</t>
    </rPh>
    <rPh sb="3" eb="6">
      <t>イガクテキ</t>
    </rPh>
    <rPh sb="6" eb="7">
      <t>シ</t>
    </rPh>
    <rPh sb="7" eb="8">
      <t>ミ</t>
    </rPh>
    <rPh sb="9" eb="10">
      <t>モト</t>
    </rPh>
    <rPh sb="12" eb="14">
      <t>カイフク</t>
    </rPh>
    <rPh sb="15" eb="17">
      <t>ミコ</t>
    </rPh>
    <rPh sb="22" eb="24">
      <t>シンダン</t>
    </rPh>
    <phoneticPr fontId="2"/>
  </si>
  <si>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2"/>
  </si>
  <si>
    <t>多職種共同による個別機能訓練計画の作成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</si>
  <si>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入所者数が100人超の場合、入所者の数を100で除した数以上配置</t>
    <rPh sb="0" eb="3">
      <t>ニュウショシャ</t>
    </rPh>
    <rPh sb="3" eb="4">
      <t>スウ</t>
    </rPh>
    <rPh sb="8" eb="9">
      <t>ニン</t>
    </rPh>
    <rPh sb="9" eb="10">
      <t>コ</t>
    </rPh>
    <rPh sb="11" eb="13">
      <t>バアイ</t>
    </rPh>
    <rPh sb="14" eb="17">
      <t>ニュウショシャ</t>
    </rPh>
    <rPh sb="18" eb="19">
      <t>スウ</t>
    </rPh>
    <rPh sb="24" eb="25">
      <t>ジョ</t>
    </rPh>
    <rPh sb="27" eb="28">
      <t>スウ</t>
    </rPh>
    <rPh sb="28" eb="30">
      <t>イジョウ</t>
    </rPh>
    <rPh sb="30" eb="32">
      <t>ハイチ</t>
    </rPh>
    <phoneticPr fontId="2"/>
  </si>
  <si>
    <t>退所の理由が病院、診療所及び他の介護保険施設への入院・入所、死亡ではない</t>
    <rPh sb="0" eb="2">
      <t>タイショ</t>
    </rPh>
    <rPh sb="3" eb="5">
      <t>リユウ</t>
    </rPh>
    <rPh sb="6" eb="8">
      <t>ビョウイン</t>
    </rPh>
    <rPh sb="9" eb="12">
      <t>シンリョウジョ</t>
    </rPh>
    <rPh sb="12" eb="13">
      <t>オヨ</t>
    </rPh>
    <rPh sb="14" eb="15">
      <t>ホカ</t>
    </rPh>
    <rPh sb="16" eb="18">
      <t>カイゴ</t>
    </rPh>
    <rPh sb="18" eb="20">
      <t>ホケン</t>
    </rPh>
    <rPh sb="20" eb="22">
      <t>シセツ</t>
    </rPh>
    <rPh sb="24" eb="26">
      <t>ニュウイン</t>
    </rPh>
    <rPh sb="27" eb="29">
      <t>ニュウショ</t>
    </rPh>
    <rPh sb="30" eb="32">
      <t>シボウ</t>
    </rPh>
    <phoneticPr fontId="2"/>
  </si>
  <si>
    <t>入所者の状況により適切な栄養量及び内容の食事提供を実施</t>
    <rPh sb="0" eb="3">
      <t>ニュウショシャ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
  </si>
  <si>
    <t>定員、人員基準に適合</t>
  </si>
  <si>
    <t>看護体制加算（Ⅰ）イ</t>
    <rPh sb="0" eb="2">
      <t>カンゴ</t>
    </rPh>
    <rPh sb="2" eb="4">
      <t>タイセイ</t>
    </rPh>
    <rPh sb="4" eb="6">
      <t>カサン</t>
    </rPh>
    <phoneticPr fontId="2"/>
  </si>
  <si>
    <t>看護体制加算（Ⅰ）ロ</t>
    <rPh sb="0" eb="2">
      <t>カンゴ</t>
    </rPh>
    <rPh sb="2" eb="4">
      <t>タイセイ</t>
    </rPh>
    <rPh sb="4" eb="6">
      <t>カサン</t>
    </rPh>
    <phoneticPr fontId="2"/>
  </si>
  <si>
    <t>看護体制加算（Ⅱ）イ</t>
    <rPh sb="0" eb="2">
      <t>カンゴ</t>
    </rPh>
    <rPh sb="2" eb="4">
      <t>タイセイ</t>
    </rPh>
    <rPh sb="4" eb="6">
      <t>カサン</t>
    </rPh>
    <phoneticPr fontId="2"/>
  </si>
  <si>
    <t>看護体制加算（Ⅱ）ロ</t>
    <rPh sb="0" eb="2">
      <t>カンゴ</t>
    </rPh>
    <rPh sb="2" eb="4">
      <t>タイセイ</t>
    </rPh>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</si>
  <si>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</si>
  <si>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</si>
  <si>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</si>
  <si>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</si>
  <si>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2"/>
  </si>
  <si>
    <t>退所前訪問相談援助加算</t>
    <rPh sb="0" eb="2">
      <t>タイショ</t>
    </rPh>
    <rPh sb="2" eb="3">
      <t>マエ</t>
    </rPh>
    <rPh sb="3" eb="5">
      <t>ホウモン</t>
    </rPh>
    <rPh sb="5" eb="7">
      <t>ソウダン</t>
    </rPh>
    <rPh sb="7" eb="9">
      <t>エンジョ</t>
    </rPh>
    <rPh sb="9" eb="11">
      <t>カサン</t>
    </rPh>
    <phoneticPr fontId="2"/>
  </si>
  <si>
    <t>入所者又は家族等への説明、同意</t>
    <rPh sb="0" eb="3">
      <t>ニュウショシャ</t>
    </rPh>
    <rPh sb="3" eb="4">
      <t>マタ</t>
    </rPh>
    <rPh sb="5" eb="7">
      <t>カゾク</t>
    </rPh>
    <rPh sb="7" eb="8">
      <t>トウ</t>
    </rPh>
    <rPh sb="10" eb="12">
      <t>セツメイ</t>
    </rPh>
    <rPh sb="13" eb="15">
      <t>ドウイ</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</si>
  <si>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</si>
  <si>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</si>
  <si>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</si>
  <si>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</si>
  <si>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</si>
  <si>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</si>
  <si>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</si>
  <si>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</si>
  <si>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</si>
  <si>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</si>
  <si>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退所に向けた施設サービス計画の策定</t>
    <rPh sb="0" eb="2">
      <t>タイショ</t>
    </rPh>
    <rPh sb="3" eb="4">
      <t>ム</t>
    </rPh>
    <rPh sb="6" eb="8">
      <t>シセツ</t>
    </rPh>
    <rPh sb="12" eb="14">
      <t>ケイカク</t>
    </rPh>
    <rPh sb="15" eb="17">
      <t>サクテイ</t>
    </rPh>
    <phoneticPr fontId="2"/>
  </si>
  <si>
    <t>利用者又は家族の同意</t>
    <rPh sb="0" eb="3">
      <t>リヨウシャ</t>
    </rPh>
    <rPh sb="3" eb="4">
      <t>マタ</t>
    </rPh>
    <rPh sb="5" eb="7">
      <t>カゾク</t>
    </rPh>
    <rPh sb="8" eb="10">
      <t>ドウイ</t>
    </rPh>
    <phoneticPr fontId="2"/>
  </si>
  <si>
    <t>□</t>
  </si>
  <si>
    <t>あり</t>
  </si>
  <si>
    <t>個室等、認知症の行動・心理症状の憎悪した者の療養にふさわしい設備を整備している</t>
    <rPh sb="0" eb="2">
      <t>コシツ</t>
    </rPh>
    <rPh sb="2" eb="3">
      <t>トウ</t>
    </rPh>
    <rPh sb="4" eb="7">
      <t>ニンチショウ</t>
    </rPh>
    <rPh sb="8" eb="10">
      <t>コウドウ</t>
    </rPh>
    <rPh sb="11" eb="13">
      <t>シンリ</t>
    </rPh>
    <rPh sb="13" eb="15">
      <t>ショウジョウ</t>
    </rPh>
    <rPh sb="16" eb="18">
      <t>ゾウオ</t>
    </rPh>
    <rPh sb="20" eb="21">
      <t>シャ</t>
    </rPh>
    <rPh sb="22" eb="24">
      <t>リョウヨウ</t>
    </rPh>
    <rPh sb="30" eb="32">
      <t>セツビ</t>
    </rPh>
    <rPh sb="33" eb="35">
      <t>セイビ</t>
    </rPh>
    <phoneticPr fontId="2"/>
  </si>
  <si>
    <t>日常生活継続支援加算（Ⅱ）</t>
    <rPh sb="0" eb="2">
      <t>ニチジョウ</t>
    </rPh>
    <rPh sb="2" eb="4">
      <t>セイカツ</t>
    </rPh>
    <rPh sb="4" eb="6">
      <t>ケイゾク</t>
    </rPh>
    <rPh sb="6" eb="8">
      <t>シエン</t>
    </rPh>
    <rPh sb="8" eb="10">
      <t>カサン</t>
    </rPh>
    <phoneticPr fontId="2"/>
  </si>
  <si>
    <t>算定している</t>
    <rPh sb="0" eb="2">
      <t>サンテイ</t>
    </rPh>
    <phoneticPr fontId="2"/>
  </si>
  <si>
    <t>医師、歯科医師等多職種協働で経口維持計画の作成</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phoneticPr fontId="2"/>
  </si>
  <si>
    <t>協力歯科医療機関を定めている</t>
    <rPh sb="0" eb="4">
      <t>キョウリョクシカ</t>
    </rPh>
    <rPh sb="4" eb="6">
      <t>イリョウ</t>
    </rPh>
    <rPh sb="6" eb="8">
      <t>キカン</t>
    </rPh>
    <rPh sb="9" eb="10">
      <t>サダ</t>
    </rPh>
    <phoneticPr fontId="2"/>
  </si>
  <si>
    <t>定めている</t>
    <rPh sb="0" eb="1">
      <t>サダ</t>
    </rPh>
    <phoneticPr fontId="2"/>
  </si>
  <si>
    <t>経口維持加算Ⅰを算定している</t>
    <rPh sb="0" eb="2">
      <t>ケイコウ</t>
    </rPh>
    <rPh sb="2" eb="6">
      <t>イジカサン</t>
    </rPh>
    <rPh sb="8" eb="10">
      <t>サンテイ</t>
    </rPh>
    <phoneticPr fontId="2"/>
  </si>
  <si>
    <t>参加している</t>
    <rPh sb="0" eb="2">
      <t>サンカ</t>
    </rPh>
    <phoneticPr fontId="2"/>
  </si>
  <si>
    <t>常勤医師配置加算</t>
    <rPh sb="0" eb="2">
      <t>ジョウキン</t>
    </rPh>
    <rPh sb="2" eb="4">
      <t>イシ</t>
    </rPh>
    <rPh sb="4" eb="6">
      <t>ハイチ</t>
    </rPh>
    <rPh sb="6" eb="8">
      <t>カサン</t>
    </rPh>
    <phoneticPr fontId="2"/>
  </si>
  <si>
    <t>入院・外泊時費用</t>
    <rPh sb="0" eb="2">
      <t>ニュウイン</t>
    </rPh>
    <rPh sb="3" eb="6">
      <t>ガイハクジ</t>
    </rPh>
    <rPh sb="6" eb="8">
      <t>ヒヨウ</t>
    </rPh>
    <phoneticPr fontId="2"/>
  </si>
  <si>
    <t>日常生活継続支援加算（Ⅰ）</t>
    <rPh sb="0" eb="2">
      <t>ニチジョウ</t>
    </rPh>
    <rPh sb="2" eb="4">
      <t>セイカツ</t>
    </rPh>
    <rPh sb="4" eb="6">
      <t>ケイゾク</t>
    </rPh>
    <rPh sb="6" eb="8">
      <t>シエン</t>
    </rPh>
    <rPh sb="8" eb="10">
      <t>カサン</t>
    </rPh>
    <phoneticPr fontId="2"/>
  </si>
  <si>
    <t>看護職員の数が常勤換算方法で２５又はその端数を増すごとに１以上かつ人員基準配置数＋１以上</t>
    <rPh sb="0" eb="2">
      <t>カンゴ</t>
    </rPh>
    <rPh sb="2" eb="4">
      <t>ショクイン</t>
    </rPh>
    <rPh sb="5" eb="6">
      <t>カズ</t>
    </rPh>
    <rPh sb="7" eb="9">
      <t>ジョウキン</t>
    </rPh>
    <rPh sb="9" eb="11">
      <t>カンサン</t>
    </rPh>
    <rPh sb="11" eb="13">
      <t>ホウホウ</t>
    </rPh>
    <rPh sb="16" eb="17">
      <t>マタ</t>
    </rPh>
    <rPh sb="20" eb="22">
      <t>ハスウ</t>
    </rPh>
    <rPh sb="23" eb="24">
      <t>マ</t>
    </rPh>
    <rPh sb="29" eb="31">
      <t>イジョウ</t>
    </rPh>
    <rPh sb="33" eb="35">
      <t>ジンイン</t>
    </rPh>
    <rPh sb="35" eb="37">
      <t>キジュン</t>
    </rPh>
    <rPh sb="37" eb="40">
      <t>ハイチスウ</t>
    </rPh>
    <rPh sb="42" eb="44">
      <t>イジョウ</t>
    </rPh>
    <phoneticPr fontId="2"/>
  </si>
  <si>
    <t>看護職員との連携による２４時間連絡できる体制</t>
    <rPh sb="0" eb="2">
      <t>カンゴ</t>
    </rPh>
    <rPh sb="2" eb="4">
      <t>ショクイン</t>
    </rPh>
    <rPh sb="6" eb="8">
      <t>レンケイ</t>
    </rPh>
    <rPh sb="13" eb="15">
      <t>ジカン</t>
    </rPh>
    <rPh sb="15" eb="17">
      <t>レンラク</t>
    </rPh>
    <rPh sb="20" eb="22">
      <t>タイセイ</t>
    </rPh>
    <phoneticPr fontId="2"/>
  </si>
  <si>
    <t>入院又は外泊をした場合</t>
    <rPh sb="0" eb="2">
      <t>ニュウイン</t>
    </rPh>
    <rPh sb="2" eb="3">
      <t>マタ</t>
    </rPh>
    <rPh sb="4" eb="6">
      <t>ガイハク</t>
    </rPh>
    <rPh sb="9" eb="11">
      <t>バアイ</t>
    </rPh>
    <phoneticPr fontId="2"/>
  </si>
  <si>
    <t>30日以上の入院後の再入所</t>
    <rPh sb="2" eb="3">
      <t>ニチ</t>
    </rPh>
    <rPh sb="3" eb="5">
      <t>イジョウ</t>
    </rPh>
    <rPh sb="6" eb="8">
      <t>ニュウイン</t>
    </rPh>
    <rPh sb="8" eb="9">
      <t>ノチ</t>
    </rPh>
    <rPh sb="10" eb="11">
      <t>サイ</t>
    </rPh>
    <rPh sb="11" eb="13">
      <t>ニュウショ</t>
    </rPh>
    <phoneticPr fontId="2"/>
  </si>
  <si>
    <t>常勤の看護師を１名以上配置し、看護職員又は病院等の看護職員との連携により２４時間連絡できる体制を確保</t>
    <rPh sb="0" eb="2">
      <t>ジョウキン</t>
    </rPh>
    <rPh sb="3" eb="6">
      <t>カンゴシ</t>
    </rPh>
    <rPh sb="8" eb="9">
      <t>メイ</t>
    </rPh>
    <rPh sb="9" eb="13">
      <t>イジョウハイチ</t>
    </rPh>
    <rPh sb="15" eb="17">
      <t>カンゴ</t>
    </rPh>
    <rPh sb="17" eb="19">
      <t>ショクイン</t>
    </rPh>
    <rPh sb="19" eb="20">
      <t>マタ</t>
    </rPh>
    <rPh sb="21" eb="23">
      <t>ビョウイン</t>
    </rPh>
    <rPh sb="23" eb="24">
      <t>トウ</t>
    </rPh>
    <rPh sb="25" eb="27">
      <t>カンゴ</t>
    </rPh>
    <rPh sb="27" eb="29">
      <t>ショクイン</t>
    </rPh>
    <rPh sb="31" eb="33">
      <t>レンケイ</t>
    </rPh>
    <rPh sb="38" eb="40">
      <t>ジカン</t>
    </rPh>
    <rPh sb="40" eb="42">
      <t>レンラク</t>
    </rPh>
    <rPh sb="45" eb="47">
      <t>タイセイ</t>
    </rPh>
    <rPh sb="48" eb="50">
      <t>カクホ</t>
    </rPh>
    <phoneticPr fontId="2"/>
  </si>
  <si>
    <t>看取りに関する指針を定め、入所の際に入所者又はその家族等に内容を説明し同意を得ている</t>
    <rPh sb="0" eb="2">
      <t>ミト</t>
    </rPh>
    <rPh sb="4" eb="5">
      <t>カン</t>
    </rPh>
    <rPh sb="7" eb="9">
      <t>シシン</t>
    </rPh>
    <rPh sb="10" eb="11">
      <t>サダ</t>
    </rPh>
    <rPh sb="13" eb="15">
      <t>ニュウショ</t>
    </rPh>
    <rPh sb="16" eb="17">
      <t>サイ</t>
    </rPh>
    <rPh sb="18" eb="21">
      <t>ニュウショシャ</t>
    </rPh>
    <rPh sb="21" eb="22">
      <t>マタ</t>
    </rPh>
    <rPh sb="25" eb="27">
      <t>カゾク</t>
    </rPh>
    <rPh sb="27" eb="28">
      <t>トウ</t>
    </rPh>
    <rPh sb="29" eb="31">
      <t>ナイヨウ</t>
    </rPh>
    <rPh sb="32" eb="34">
      <t>セツメイ</t>
    </rPh>
    <rPh sb="35" eb="37">
      <t>ドウイ</t>
    </rPh>
    <rPh sb="38" eb="39">
      <t>エ</t>
    </rPh>
    <phoneticPr fontId="2"/>
  </si>
  <si>
    <t>看取りに関する職員研修の実施</t>
    <rPh sb="0" eb="2">
      <t>ミト</t>
    </rPh>
    <rPh sb="4" eb="5">
      <t>カン</t>
    </rPh>
    <rPh sb="7" eb="9">
      <t>ショクイン</t>
    </rPh>
    <rPh sb="9" eb="11">
      <t>ケンシュウ</t>
    </rPh>
    <rPh sb="12" eb="14">
      <t>ジッシ</t>
    </rPh>
    <phoneticPr fontId="2"/>
  </si>
  <si>
    <t>介護職員、看護職員ごとの認知症ケアに関する研修計画の作成及び研修の実施又は実施を予定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28" eb="29">
      <t>オヨ</t>
    </rPh>
    <rPh sb="30" eb="32">
      <t>ケンシュウ</t>
    </rPh>
    <rPh sb="33" eb="35">
      <t>ジッシ</t>
    </rPh>
    <rPh sb="35" eb="36">
      <t>マタ</t>
    </rPh>
    <rPh sb="37" eb="39">
      <t>ジッシ</t>
    </rPh>
    <rPh sb="40" eb="42">
      <t>ヨテイ</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</si>
  <si>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</si>
  <si>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再入所時栄養連携加算</t>
    <rPh sb="0" eb="3">
      <t>サイニュウショ</t>
    </rPh>
    <rPh sb="3" eb="4">
      <t>ジ</t>
    </rPh>
    <rPh sb="4" eb="6">
      <t>エイヨウ</t>
    </rPh>
    <rPh sb="6" eb="8">
      <t>レンケイ</t>
    </rPh>
    <rPh sb="8" eb="10">
      <t>カサン</t>
    </rPh>
    <phoneticPr fontId="2"/>
  </si>
  <si>
    <t>配置医師緊急時対応加算</t>
    <rPh sb="0" eb="2">
      <t>ハイチ</t>
    </rPh>
    <rPh sb="2" eb="4">
      <t>イシ</t>
    </rPh>
    <rPh sb="4" eb="7">
      <t>キンキュウジ</t>
    </rPh>
    <rPh sb="7" eb="9">
      <t>タイオウ</t>
    </rPh>
    <rPh sb="9" eb="11">
      <t>カサン</t>
    </rPh>
    <phoneticPr fontId="2"/>
  </si>
  <si>
    <t>注２）</t>
  </si>
  <si>
    <t>複数の事業所を併設している事業所については，事業ごとに資料を作成してください。（重複する部分は省略可）</t>
  </si>
  <si>
    <t>注１）</t>
  </si>
  <si>
    <t>施設名</t>
    <rPh sb="0" eb="2">
      <t>シセツ</t>
    </rPh>
    <rPh sb="2" eb="3">
      <t>ナ</t>
    </rPh>
    <phoneticPr fontId="2"/>
  </si>
  <si>
    <t>事業所番号</t>
    <rPh sb="0" eb="3">
      <t>ジギョウショ</t>
    </rPh>
    <rPh sb="3" eb="5">
      <t>バンゴウ</t>
    </rPh>
    <phoneticPr fontId="2"/>
  </si>
  <si>
    <t>６　ユニット型施設の場合，ユニットリーダは，備考欄にユニットリーダと記載してください。</t>
    <rPh sb="6" eb="7">
      <t>カタ</t>
    </rPh>
    <rPh sb="7" eb="9">
      <t>シセツ</t>
    </rPh>
    <rPh sb="10" eb="12">
      <t>バアイ</t>
    </rPh>
    <rPh sb="22" eb="24">
      <t>ビコウ</t>
    </rPh>
    <rPh sb="24" eb="25">
      <t>ラン</t>
    </rPh>
    <rPh sb="34" eb="36">
      <t>キサイ</t>
    </rPh>
    <phoneticPr fontId="2"/>
  </si>
  <si>
    <t>５　勤続年数とは，各月の前月の末日時点における勤続年数をいい，勤続年数の算定にあたっては，当該事業所における勤続年数に加え，同一法人の</t>
  </si>
  <si>
    <t>４　常勤換算数は，常勤専任者の勤務時間を１．０として算出する。（例えば常勤専任者の勤務時間が週４０時間である場合に，当該職員が</t>
    <rPh sb="2" eb="4">
      <t>ジョウキン</t>
    </rPh>
    <rPh sb="4" eb="6">
      <t>カンザン</t>
    </rPh>
    <rPh sb="9" eb="11">
      <t>ジョウキン</t>
    </rPh>
    <rPh sb="26" eb="28">
      <t>サンシュツ</t>
    </rPh>
    <rPh sb="41" eb="43">
      <t>キンム</t>
    </rPh>
    <rPh sb="43" eb="45">
      <t>ジカン</t>
    </rPh>
    <rPh sb="58" eb="60">
      <t>トウガイ</t>
    </rPh>
    <rPh sb="60" eb="62">
      <t>ショクイン</t>
    </rPh>
    <phoneticPr fontId="2"/>
  </si>
  <si>
    <t>※</t>
    <phoneticPr fontId="2"/>
  </si>
  <si>
    <t>月</t>
    <rPh sb="0" eb="1">
      <t>ツキ</t>
    </rPh>
    <phoneticPr fontId="2"/>
  </si>
  <si>
    <t>年</t>
    <rPh sb="0" eb="1">
      <t>ネン</t>
    </rPh>
    <phoneticPr fontId="2"/>
  </si>
  <si>
    <t>うち通所</t>
    <rPh sb="2" eb="4">
      <t>ツウショ</t>
    </rPh>
    <phoneticPr fontId="2"/>
  </si>
  <si>
    <t>うち短期</t>
    <rPh sb="2" eb="4">
      <t>タンキ</t>
    </rPh>
    <phoneticPr fontId="2"/>
  </si>
  <si>
    <t>うち入所</t>
    <rPh sb="2" eb="4">
      <t>ニュウショ</t>
    </rPh>
    <phoneticPr fontId="2"/>
  </si>
  <si>
    <t>備　　考</t>
    <rPh sb="0" eb="1">
      <t>ソナエ</t>
    </rPh>
    <rPh sb="3" eb="4">
      <t>コウ</t>
    </rPh>
    <phoneticPr fontId="2"/>
  </si>
  <si>
    <t>勤続年数</t>
    <rPh sb="0" eb="2">
      <t>キンゾク</t>
    </rPh>
    <rPh sb="2" eb="4">
      <t>ネンスウ</t>
    </rPh>
    <phoneticPr fontId="2"/>
  </si>
  <si>
    <t>常勤
換算数</t>
    <rPh sb="0" eb="2">
      <t>ジョウキン</t>
    </rPh>
    <rPh sb="3" eb="5">
      <t>カンザン</t>
    </rPh>
    <phoneticPr fontId="2"/>
  </si>
  <si>
    <t>兼任先事業所名とその職種</t>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</si>
  <si>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</si>
  <si>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</si>
  <si>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</si>
  <si>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</si>
  <si>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</si>
  <si>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</si>
  <si>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</si>
  <si>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</si>
  <si>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(2)指定介護老人福祉施設の平面図（既存資料の活用可）</t>
    <rPh sb="3" eb="5">
      <t>シテイ</t>
    </rPh>
    <rPh sb="5" eb="7">
      <t>カイゴ</t>
    </rPh>
    <rPh sb="7" eb="9">
      <t>ロウジン</t>
    </rPh>
    <rPh sb="9" eb="11">
      <t>フクシ</t>
    </rPh>
    <rPh sb="11" eb="13">
      <t>シセツ</t>
    </rPh>
    <rPh sb="14" eb="17">
      <t>ヘイメンズ</t>
    </rPh>
    <rPh sb="18" eb="20">
      <t>キゾン</t>
    </rPh>
    <rPh sb="20" eb="22">
      <t>シリョウ</t>
    </rPh>
    <rPh sb="23" eb="25">
      <t>カツヨウ</t>
    </rPh>
    <rPh sb="25" eb="26">
      <t>カ</t>
    </rPh>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</si>
  <si>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</si>
  <si>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</si>
  <si>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</si>
  <si>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</si>
  <si>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</si>
  <si>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</si>
  <si>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</si>
  <si>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</si>
  <si>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</si>
  <si>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</si>
  <si>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</si>
  <si>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</si>
  <si>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協力病院</t>
    <rPh sb="0" eb="2">
      <t>キョウリョク</t>
    </rPh>
    <rPh sb="2" eb="4">
      <t>ビョウイン</t>
    </rPh>
    <phoneticPr fontId="2"/>
  </si>
  <si>
    <t>事業所名</t>
    <phoneticPr fontId="2"/>
  </si>
  <si>
    <t>③サービスの種類</t>
    <phoneticPr fontId="2"/>
  </si>
  <si>
    <t>事業所名</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</si>
  <si>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</si>
  <si>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</si>
  <si>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</si>
  <si>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</si>
  <si>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台）</t>
    <phoneticPr fontId="2"/>
  </si>
  <si>
    <t>（</t>
    <phoneticPr fontId="2"/>
  </si>
  <si>
    <t>有</t>
    <phoneticPr fontId="2"/>
  </si>
  <si>
    <t>・</t>
    <phoneticPr fontId="2"/>
  </si>
  <si>
    <t>無</t>
    <phoneticPr fontId="2"/>
  </si>
  <si>
    <r>
      <rPr>
        <sz val="10.5"/>
        <rFont val="Century"/>
        <family val="1"/>
      </rPr>
      <t xml:space="preserve"> </t>
    </r>
    <r>
      <rPr>
        <sz val="10.5"/>
        <rFont val="ＭＳ 明朝"/>
        <family val="1"/>
        <charset val="128"/>
      </rPr>
      <t>送迎車</t>
    </r>
    <phoneticPr fontId="2"/>
  </si>
  <si>
    <t>造り</t>
    <phoneticPr fontId="2"/>
  </si>
  <si>
    <t>建物構造</t>
    <phoneticPr fontId="2"/>
  </si>
  <si>
    <t>（内訳：耐火構造　　㎡　　準耐火構造　　㎡　　その他　　㎡　　　計　　　㎡　）</t>
    <phoneticPr fontId="2"/>
  </si>
  <si>
    <r>
      <t xml:space="preserve">    </t>
    </r>
    <r>
      <rPr>
        <sz val="10.5"/>
        <rFont val="ＭＳ 明朝"/>
        <family val="1"/>
        <charset val="128"/>
      </rPr>
      <t>　　　　（内訳：耐火構造　　㎡　　準耐火構造　　㎡　　その他　　㎡　　　計　　　㎡　）</t>
    </r>
    <phoneticPr fontId="2"/>
  </si>
  <si>
    <t>㎡</t>
    <phoneticPr fontId="2"/>
  </si>
  <si>
    <t>階建</t>
    <phoneticPr fontId="2"/>
  </si>
  <si>
    <t>建物延床面積</t>
    <phoneticPr fontId="2"/>
  </si>
  <si>
    <t>施設構造</t>
    <rPh sb="0" eb="2">
      <t>シセツ</t>
    </rPh>
    <rPh sb="2" eb="4">
      <t>コウゾウ</t>
    </rPh>
    <phoneticPr fontId="2"/>
  </si>
  <si>
    <t>電話番号</t>
    <rPh sb="0" eb="2">
      <t>デンワ</t>
    </rPh>
    <rPh sb="2" eb="4">
      <t>バンゴウ</t>
    </rPh>
    <phoneticPr fontId="2"/>
  </si>
  <si>
    <t>管理者の氏名</t>
    <phoneticPr fontId="2"/>
  </si>
  <si>
    <t>宇都宮市</t>
    <rPh sb="0" eb="3">
      <t>ウツノミヤ</t>
    </rPh>
    <rPh sb="3" eb="4">
      <t>シ</t>
    </rPh>
    <phoneticPr fontId="2"/>
  </si>
  <si>
    <t>所在地</t>
    <phoneticPr fontId="2"/>
  </si>
  <si>
    <t>人</t>
    <rPh sb="0" eb="1">
      <t>ヒト</t>
    </rPh>
    <phoneticPr fontId="2"/>
  </si>
  <si>
    <t>短期利用者</t>
    <rPh sb="0" eb="2">
      <t>タンキ</t>
    </rPh>
    <rPh sb="2" eb="5">
      <t>リヨウシャ</t>
    </rPh>
    <phoneticPr fontId="2"/>
  </si>
  <si>
    <t>入所</t>
    <rPh sb="0" eb="2">
      <t>ニュウショ</t>
    </rPh>
    <phoneticPr fontId="2"/>
  </si>
  <si>
    <t>定員</t>
    <rPh sb="0" eb="2">
      <t>テイイン</t>
    </rPh>
    <phoneticPr fontId="2"/>
  </si>
  <si>
    <t>施設の状況</t>
    <rPh sb="0" eb="2">
      <t>シセツ</t>
    </rPh>
    <rPh sb="3" eb="5">
      <t>ジョウキョウ</t>
    </rPh>
    <phoneticPr fontId="2"/>
  </si>
  <si>
    <t>所在市町村</t>
    <phoneticPr fontId="2"/>
  </si>
  <si>
    <t>事業所名</t>
    <phoneticPr fontId="2"/>
  </si>
  <si>
    <t>⑤サービスの種類</t>
    <phoneticPr fontId="2"/>
  </si>
  <si>
    <t>④サービスの種類</t>
    <phoneticPr fontId="2"/>
  </si>
  <si>
    <t>所在市町村</t>
    <phoneticPr fontId="2"/>
  </si>
  <si>
    <t>事業所名</t>
    <phoneticPr fontId="2"/>
  </si>
  <si>
    <t>③サービスの種類</t>
    <phoneticPr fontId="2"/>
  </si>
  <si>
    <t>所在市町村</t>
    <phoneticPr fontId="2"/>
  </si>
  <si>
    <t>事業所名</t>
    <phoneticPr fontId="2"/>
  </si>
  <si>
    <t>②サービスの種類</t>
    <phoneticPr fontId="2"/>
  </si>
  <si>
    <t>①サービスの種類</t>
    <phoneticPr fontId="2"/>
  </si>
  <si>
    <t>代表者職氏名</t>
    <rPh sb="3" eb="4">
      <t>ショク</t>
    </rPh>
    <rPh sb="4" eb="6">
      <t>シメイ</t>
    </rPh>
    <phoneticPr fontId="2"/>
  </si>
  <si>
    <t>主たる事務所の所在地</t>
    <phoneticPr fontId="2"/>
  </si>
  <si>
    <t>法人の名称</t>
    <rPh sb="3" eb="5">
      <t>メイショウ</t>
    </rPh>
    <phoneticPr fontId="2"/>
  </si>
  <si>
    <t>開設者の状況</t>
    <rPh sb="0" eb="3">
      <t>カイセツシャ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</si>
  <si>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</si>
  <si>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</si>
  <si>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</si>
  <si>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(2)勤務実績（直近3か月分）</t>
    <rPh sb="3" eb="5">
      <t>キンム</t>
    </rPh>
    <rPh sb="13" eb="14">
      <t>ブン</t>
    </rPh>
    <phoneticPr fontId="2"/>
  </si>
  <si>
    <t>　　　</t>
  </si>
  <si>
    <t>（18：00）</t>
    <phoneticPr fontId="2"/>
  </si>
  <si>
    <t>（12：00）</t>
    <phoneticPr fontId="2"/>
  </si>
  <si>
    <t>（7：30）</t>
    <phoneticPr fontId="2"/>
  </si>
  <si>
    <t>分</t>
    <rPh sb="0" eb="1">
      <t>フン</t>
    </rPh>
    <phoneticPr fontId="2"/>
  </si>
  <si>
    <t>時</t>
    <rPh sb="0" eb="1">
      <t>ジ</t>
    </rPh>
    <phoneticPr fontId="2"/>
  </si>
  <si>
    <t>夕</t>
    <rPh sb="0" eb="1">
      <t>ユウ</t>
    </rPh>
    <phoneticPr fontId="2"/>
  </si>
  <si>
    <t>灯</t>
    <rPh sb="0" eb="1">
      <t>ヒ</t>
    </rPh>
    <phoneticPr fontId="2"/>
  </si>
  <si>
    <t>食</t>
    <rPh sb="0" eb="1">
      <t>ショク</t>
    </rPh>
    <phoneticPr fontId="2"/>
  </si>
  <si>
    <t>床</t>
    <rPh sb="0" eb="1">
      <t>ユカ</t>
    </rPh>
    <phoneticPr fontId="2"/>
  </si>
  <si>
    <t>朝</t>
    <rPh sb="0" eb="1">
      <t>アサ</t>
    </rPh>
    <phoneticPr fontId="2"/>
  </si>
  <si>
    <t>引　継</t>
    <rPh sb="0" eb="1">
      <t>イン</t>
    </rPh>
    <rPh sb="2" eb="3">
      <t>ツギ</t>
    </rPh>
    <phoneticPr fontId="2"/>
  </si>
  <si>
    <t>日　課</t>
    <rPh sb="0" eb="1">
      <t>ヒ</t>
    </rPh>
    <rPh sb="2" eb="3">
      <t>カ</t>
    </rPh>
    <phoneticPr fontId="2"/>
  </si>
  <si>
    <t>消</t>
    <rPh sb="0" eb="1">
      <t>ケ</t>
    </rPh>
    <phoneticPr fontId="2"/>
  </si>
  <si>
    <t>クラブ</t>
    <phoneticPr fontId="2"/>
  </si>
  <si>
    <t>入浴</t>
    <rPh sb="0" eb="2">
      <t>ニュウヨク</t>
    </rPh>
    <phoneticPr fontId="2"/>
  </si>
  <si>
    <t>昼</t>
    <rPh sb="0" eb="1">
      <t>ヒル</t>
    </rPh>
    <phoneticPr fontId="2"/>
  </si>
  <si>
    <t>リハビリ</t>
    <phoneticPr fontId="2"/>
  </si>
  <si>
    <t>起</t>
    <rPh sb="0" eb="1">
      <t>オコシ</t>
    </rPh>
    <phoneticPr fontId="2"/>
  </si>
  <si>
    <t>深夜勤</t>
    <rPh sb="0" eb="1">
      <t>フカ</t>
    </rPh>
    <rPh sb="1" eb="3">
      <t>ヤキン</t>
    </rPh>
    <phoneticPr fontId="2"/>
  </si>
  <si>
    <t>準夜勤</t>
    <rPh sb="0" eb="1">
      <t>ジュン</t>
    </rPh>
    <rPh sb="1" eb="3">
      <t>ヤキン</t>
    </rPh>
    <phoneticPr fontId="2"/>
  </si>
  <si>
    <t>遅　番</t>
  </si>
  <si>
    <t>日　勤</t>
    <rPh sb="0" eb="1">
      <t>ヒ</t>
    </rPh>
    <rPh sb="2" eb="3">
      <t>ツトム</t>
    </rPh>
    <phoneticPr fontId="2"/>
  </si>
  <si>
    <t>（例）</t>
    <rPh sb="1" eb="2">
      <t>レイ</t>
    </rPh>
    <phoneticPr fontId="2"/>
  </si>
  <si>
    <t>早　番</t>
  </si>
  <si>
    <t>0</t>
    <phoneticPr fontId="2"/>
  </si>
  <si>
    <t>(1)１日の勤務形態及び業務内容</t>
    <rPh sb="4" eb="5">
      <t>ヒ</t>
    </rPh>
    <rPh sb="6" eb="8">
      <t>キンム</t>
    </rPh>
    <rPh sb="8" eb="10">
      <t>ケイタイ</t>
    </rPh>
    <rPh sb="10" eb="11">
      <t>オヨ</t>
    </rPh>
    <rPh sb="12" eb="14">
      <t>ギョウム</t>
    </rPh>
    <rPh sb="14" eb="16">
      <t>ナイヨウ</t>
    </rPh>
    <phoneticPr fontId="2"/>
  </si>
  <si>
    <t>４　看護・介護職員の勤務状況（併設施設資料の写し可）</t>
    <rPh sb="2" eb="4">
      <t>カンゴ</t>
    </rPh>
    <rPh sb="5" eb="7">
      <t>カイゴ</t>
    </rPh>
    <rPh sb="7" eb="9">
      <t>ショクイン</t>
    </rPh>
    <rPh sb="10" eb="12">
      <t>キンム</t>
    </rPh>
    <rPh sb="12" eb="14">
      <t>ジョウキョウ</t>
    </rPh>
    <phoneticPr fontId="2"/>
  </si>
  <si>
    <t>　３　平均入所者数等＝前年度の延入所者等合計数÷１年間の日数　（小数第２位以下切り上げ）</t>
    <phoneticPr fontId="2"/>
  </si>
  <si>
    <t>人／日</t>
    <rPh sb="0" eb="1">
      <t>ヒト</t>
    </rPh>
    <rPh sb="2" eb="3">
      <t>ヒ</t>
    </rPh>
    <phoneticPr fontId="2"/>
  </si>
  <si>
    <t>計</t>
    <rPh sb="0" eb="1">
      <t>ケイ</t>
    </rPh>
    <phoneticPr fontId="2"/>
  </si>
  <si>
    <t>短期延入所者</t>
    <rPh sb="0" eb="2">
      <t>タンキ</t>
    </rPh>
    <rPh sb="2" eb="3">
      <t>ノ</t>
    </rPh>
    <rPh sb="3" eb="5">
      <t>ニュウショ</t>
    </rPh>
    <phoneticPr fontId="2"/>
  </si>
  <si>
    <t>施設延入所者</t>
    <rPh sb="0" eb="2">
      <t>シセツ</t>
    </rPh>
    <rPh sb="2" eb="3">
      <t>ノ</t>
    </rPh>
    <rPh sb="3" eb="5">
      <t>ニュウショ</t>
    </rPh>
    <phoneticPr fontId="2"/>
  </si>
  <si>
    <t>平均入所者数等</t>
    <rPh sb="0" eb="2">
      <t>ヘイキン</t>
    </rPh>
    <rPh sb="2" eb="4">
      <t>ニュウショ</t>
    </rPh>
    <rPh sb="5" eb="6">
      <t>スウ</t>
    </rPh>
    <rPh sb="6" eb="7">
      <t>トウ</t>
    </rPh>
    <phoneticPr fontId="2"/>
  </si>
  <si>
    <t>合　計</t>
    <rPh sb="0" eb="1">
      <t>ゴウ</t>
    </rPh>
    <rPh sb="2" eb="3">
      <t>ケイ</t>
    </rPh>
    <phoneticPr fontId="2"/>
  </si>
  <si>
    <t>３月</t>
  </si>
  <si>
    <t>２月</t>
  </si>
  <si>
    <t>１月</t>
  </si>
  <si>
    <t>１２月</t>
  </si>
  <si>
    <t>１１月</t>
  </si>
  <si>
    <t>１０月</t>
  </si>
  <si>
    <t>９月</t>
  </si>
  <si>
    <t>８月</t>
  </si>
  <si>
    <t>７月</t>
  </si>
  <si>
    <t>６月</t>
  </si>
  <si>
    <t>５月</t>
    <rPh sb="1" eb="2">
      <t>ガツ</t>
    </rPh>
    <phoneticPr fontId="2"/>
  </si>
  <si>
    <t>４月</t>
    <rPh sb="1" eb="2">
      <t>ガツ</t>
    </rPh>
    <phoneticPr fontId="2"/>
  </si>
  <si>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</si>
  <si>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</si>
  <si>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１月</t>
    <rPh sb="1" eb="2">
      <t>ガツ</t>
    </rPh>
    <phoneticPr fontId="2"/>
  </si>
  <si>
    <t>５月</t>
  </si>
  <si>
    <t>区　　分</t>
    <rPh sb="0" eb="1">
      <t>ク</t>
    </rPh>
    <rPh sb="3" eb="4">
      <t>ブン</t>
    </rPh>
    <phoneticPr fontId="2"/>
  </si>
  <si>
    <t>介護職員の総数（常勤換算）</t>
    <rPh sb="0" eb="2">
      <t>カイゴ</t>
    </rPh>
    <rPh sb="2" eb="4">
      <t>ショクイン</t>
    </rPh>
    <rPh sb="5" eb="7">
      <t>ソウスウ</t>
    </rPh>
    <rPh sb="8" eb="10">
      <t>ジョウキン</t>
    </rPh>
    <rPh sb="10" eb="12">
      <t>カンサン</t>
    </rPh>
    <phoneticPr fontId="2"/>
  </si>
  <si>
    <t>人）</t>
    <rPh sb="0" eb="1">
      <t>ヒト</t>
    </rPh>
    <phoneticPr fontId="2"/>
  </si>
  <si>
    <t>人（</t>
    <rPh sb="0" eb="1">
      <t>ヒト</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</si>
  <si>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</si>
  <si>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</si>
  <si>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</si>
  <si>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</si>
  <si>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</si>
  <si>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　　年　　　　　月</t>
    <rPh sb="2" eb="3">
      <t>ネン</t>
    </rPh>
    <rPh sb="8" eb="9">
      <t>ツキ</t>
    </rPh>
    <phoneticPr fontId="2"/>
  </si>
  <si>
    <t>６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</si>
  <si>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４　ユニット型準個室</t>
    <phoneticPr fontId="2"/>
  </si>
  <si>
    <t>３　ユニット型個室</t>
    <phoneticPr fontId="2"/>
  </si>
  <si>
    <t>２　多床室</t>
  </si>
  <si>
    <t>１　従来型個室</t>
  </si>
  <si>
    <t>算定加算の名称</t>
    <rPh sb="0" eb="2">
      <t>サンテイ</t>
    </rPh>
    <rPh sb="2" eb="4">
      <t>カサン</t>
    </rPh>
    <rPh sb="5" eb="7">
      <t>メイショウ</t>
    </rPh>
    <phoneticPr fontId="2"/>
  </si>
  <si>
    <r>
      <t xml:space="preserve">タイプ
</t>
    </r>
    <r>
      <rPr>
        <sz val="9"/>
        <rFont val="ＭＳ 明朝"/>
        <family val="1"/>
        <charset val="128"/>
      </rPr>
      <t>（いずれかに○をつけてください。）</t>
    </r>
    <phoneticPr fontId="2"/>
  </si>
  <si>
    <t>５　介護給付費算定加算一覧</t>
    <rPh sb="9" eb="11">
      <t>カサン</t>
    </rPh>
    <rPh sb="11" eb="13">
      <t>イチラン</t>
    </rPh>
    <phoneticPr fontId="2"/>
  </si>
  <si>
    <t>８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</si>
  <si>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７　ユニットリーダーについては，職種欄を網掛けにして，誰がユニットリーダーか分かるようにしてください。</t>
    <rPh sb="16" eb="17">
      <t>ショク</t>
    </rPh>
    <rPh sb="17" eb="18">
      <t>シュ</t>
    </rPh>
    <rPh sb="18" eb="19">
      <t>ラン</t>
    </rPh>
    <rPh sb="20" eb="22">
      <t>アミカ</t>
    </rPh>
    <rPh sb="27" eb="28">
      <t>ダレ</t>
    </rPh>
    <rPh sb="38" eb="39">
      <t>ワ</t>
    </rPh>
    <phoneticPr fontId="2"/>
  </si>
  <si>
    <t>６　ユニット型施設の場合は，ユニット毎にまとめて記載してください。</t>
    <rPh sb="6" eb="7">
      <t>カタ</t>
    </rPh>
    <rPh sb="7" eb="9">
      <t>シセツ</t>
    </rPh>
    <rPh sb="10" eb="12">
      <t>バアイ</t>
    </rPh>
    <rPh sb="18" eb="19">
      <t>ゴト</t>
    </rPh>
    <rPh sb="24" eb="26">
      <t>キサイ</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</si>
  <si>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</si>
  <si>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エラ</t>
    </rPh>
    <phoneticPr fontId="2"/>
  </si>
  <si>
    <t>４　職種ごとに下記の勤務形態の区分の順にまとめて記載し，職種ごとの小計と，Ｂ～Ｄまでを加えたかずの小計の行を挿入してください。</t>
    <rPh sb="2" eb="4">
      <t>ショクシュ</t>
    </rPh>
    <rPh sb="7" eb="9">
      <t>カキ</t>
    </rPh>
    <rPh sb="10" eb="12">
      <t>キンム</t>
    </rPh>
    <rPh sb="12" eb="14">
      <t>ケイタイ</t>
    </rPh>
    <rPh sb="15" eb="17">
      <t>クブン</t>
    </rPh>
    <rPh sb="18" eb="19">
      <t>ジュン</t>
    </rPh>
    <rPh sb="24" eb="26">
      <t>キサイ</t>
    </rPh>
    <rPh sb="28" eb="30">
      <t>ショクシュ</t>
    </rPh>
    <rPh sb="33" eb="35">
      <t>ショウケイ</t>
    </rPh>
    <rPh sb="43" eb="44">
      <t>クワ</t>
    </rPh>
    <rPh sb="49" eb="51">
      <t>ショウケイ</t>
    </rPh>
    <rPh sb="52" eb="53">
      <t>ギョウ</t>
    </rPh>
    <rPh sb="54" eb="56">
      <t>ソウニュウ</t>
    </rPh>
    <phoneticPr fontId="2"/>
  </si>
  <si>
    <t>３　職種の欄には，管理者，医師，生活相談員，看護職員，介護職員，栄養士，機能訓練指導員，介護支援専門員などと記載してください。</t>
    <rPh sb="2" eb="4">
      <t>ショクシュ</t>
    </rPh>
    <rPh sb="5" eb="6">
      <t>ラン</t>
    </rPh>
    <rPh sb="9" eb="12">
      <t>カンリシャ</t>
    </rPh>
    <rPh sb="13" eb="15">
      <t>イシ</t>
    </rPh>
    <rPh sb="16" eb="18">
      <t>セイカツ</t>
    </rPh>
    <rPh sb="18" eb="21">
      <t>ソウダンイン</t>
    </rPh>
    <rPh sb="22" eb="24">
      <t>カンゴ</t>
    </rPh>
    <rPh sb="24" eb="26">
      <t>ショクイン</t>
    </rPh>
    <rPh sb="27" eb="29">
      <t>カイゴ</t>
    </rPh>
    <rPh sb="29" eb="31">
      <t>ショクイン</t>
    </rPh>
    <rPh sb="32" eb="35">
      <t>エイヨウシ</t>
    </rPh>
    <rPh sb="36" eb="38">
      <t>キノウ</t>
    </rPh>
    <rPh sb="38" eb="40">
      <t>クンレン</t>
    </rPh>
    <rPh sb="40" eb="43">
      <t>シドウイン</t>
    </rPh>
    <rPh sb="44" eb="46">
      <t>カイゴ</t>
    </rPh>
    <rPh sb="46" eb="48">
      <t>シエン</t>
    </rPh>
    <rPh sb="48" eb="51">
      <t>センモンイン</t>
    </rPh>
    <rPh sb="54" eb="56">
      <t>キサイ</t>
    </rPh>
    <phoneticPr fontId="2"/>
  </si>
  <si>
    <t>２　事業に係る従業者全員（管理者を含む）について，１か月分の勤務した時間数を記入してください。夜勤，準夜勤については，網かけをする等その旨を表示してください。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rPh sb="47" eb="49">
      <t>ヤキン</t>
    </rPh>
    <rPh sb="50" eb="53">
      <t>ジュンヤキン</t>
    </rPh>
    <rPh sb="59" eb="60">
      <t>アミ</t>
    </rPh>
    <rPh sb="65" eb="66">
      <t>トウ</t>
    </rPh>
    <rPh sb="68" eb="69">
      <t>ムネ</t>
    </rPh>
    <rPh sb="70" eb="72">
      <t>ヒョウジ</t>
    </rPh>
    <phoneticPr fontId="2"/>
  </si>
  <si>
    <t>１　＊欄には，当該月の曜日を記入してください。</t>
  </si>
  <si>
    <t>備考</t>
    <rPh sb="0" eb="2">
      <t>ビコウ</t>
    </rPh>
    <phoneticPr fontId="2"/>
  </si>
  <si>
    <t>＊</t>
    <phoneticPr fontId="2"/>
  </si>
  <si>
    <t>常勤換算後の人数</t>
    <rPh sb="0" eb="2">
      <t>ジョウキン</t>
    </rPh>
    <rPh sb="2" eb="4">
      <t>カンサン</t>
    </rPh>
    <rPh sb="4" eb="5">
      <t>ゴ</t>
    </rPh>
    <rPh sb="6" eb="8">
      <t>ニンズウ</t>
    </rPh>
    <phoneticPr fontId="2"/>
  </si>
  <si>
    <t>1ヶ月の合計</t>
    <rPh sb="2" eb="3">
      <t>ゲツ</t>
    </rPh>
    <rPh sb="4" eb="6">
      <t>ゴウケイ</t>
    </rPh>
    <phoneticPr fontId="2"/>
  </si>
  <si>
    <t>氏　名</t>
    <rPh sb="0" eb="1">
      <t>シ</t>
    </rPh>
    <rPh sb="2" eb="3">
      <t>メイ</t>
    </rPh>
    <phoneticPr fontId="2"/>
  </si>
  <si>
    <t>勤務
形態</t>
    <rPh sb="0" eb="2">
      <t>キンム</t>
    </rPh>
    <rPh sb="3" eb="5">
      <t>ケイタイ</t>
    </rPh>
    <phoneticPr fontId="2"/>
  </si>
  <si>
    <t>職種</t>
    <rPh sb="0" eb="2">
      <t>ショクシュ</t>
    </rPh>
    <phoneticPr fontId="2"/>
  </si>
  <si>
    <t>施設名（　　　　　　　　　　　　　　　）</t>
    <phoneticPr fontId="2"/>
  </si>
  <si>
    <t>（　　　　年　　　月分）</t>
    <phoneticPr fontId="2"/>
  </si>
  <si>
    <t>従業者の勤務実績表</t>
    <rPh sb="0" eb="3">
      <t>ジュウギョウシャ</t>
    </rPh>
    <rPh sb="4" eb="6">
      <t>キンム</t>
    </rPh>
    <rPh sb="6" eb="8">
      <t>ジッセキ</t>
    </rPh>
    <rPh sb="8" eb="9">
      <t>ヒョウ</t>
    </rPh>
    <phoneticPr fontId="2"/>
  </si>
  <si>
    <t>介護老人福祉施設</t>
    <rPh sb="0" eb="2">
      <t>カイゴ</t>
    </rPh>
    <rPh sb="2" eb="4">
      <t>ロウジン</t>
    </rPh>
    <rPh sb="4" eb="6">
      <t>フクシ</t>
    </rPh>
    <rPh sb="6" eb="8">
      <t>シセツ</t>
    </rPh>
    <phoneticPr fontId="2"/>
  </si>
  <si>
    <t>（参考様式）</t>
    <rPh sb="1" eb="3">
      <t>サンコウ</t>
    </rPh>
    <rPh sb="3" eb="5">
      <t>ヨウシキ</t>
    </rPh>
    <phoneticPr fontId="2"/>
  </si>
  <si>
    <t>　　　　　　年度</t>
    <rPh sb="6" eb="8">
      <t>ネンド</t>
    </rPh>
    <phoneticPr fontId="2"/>
  </si>
  <si>
    <t>　　　　年　　月　　日現在</t>
    <phoneticPr fontId="2"/>
  </si>
  <si>
    <t>　　　　年　　月　　日現在</t>
    <phoneticPr fontId="2"/>
  </si>
  <si>
    <t>医師、看護師、介護支援専門員その他の職種が共同して、当該入所者が排せつに介護を要する原因を分析し、それに基づいた支援計画を作成し、当該支援計画に基づく支援を継続して実施している</t>
    <rPh sb="0" eb="2">
      <t>イシ</t>
    </rPh>
    <rPh sb="3" eb="6">
      <t>カンゴシ</t>
    </rPh>
    <rPh sb="7" eb="9">
      <t>カイゴ</t>
    </rPh>
    <rPh sb="9" eb="11">
      <t>シエン</t>
    </rPh>
    <rPh sb="11" eb="14">
      <t>センモンイン</t>
    </rPh>
    <rPh sb="16" eb="17">
      <t>タ</t>
    </rPh>
    <rPh sb="18" eb="20">
      <t>ショクシュ</t>
    </rPh>
    <rPh sb="21" eb="23">
      <t>キョウドウ</t>
    </rPh>
    <rPh sb="26" eb="28">
      <t>トウガイ</t>
    </rPh>
    <rPh sb="28" eb="31">
      <t>ニュウショシャ</t>
    </rPh>
    <rPh sb="32" eb="33">
      <t>ハイ</t>
    </rPh>
    <rPh sb="36" eb="38">
      <t>カイゴ</t>
    </rPh>
    <rPh sb="39" eb="40">
      <t>ヨウ</t>
    </rPh>
    <rPh sb="42" eb="44">
      <t>ゲンイン</t>
    </rPh>
    <rPh sb="45" eb="47">
      <t>ブンセキ</t>
    </rPh>
    <rPh sb="52" eb="53">
      <t>モト</t>
    </rPh>
    <rPh sb="56" eb="58">
      <t>シエン</t>
    </rPh>
    <rPh sb="58" eb="60">
      <t>ケイカク</t>
    </rPh>
    <rPh sb="61" eb="63">
      <t>サクセイ</t>
    </rPh>
    <rPh sb="65" eb="67">
      <t>トウガイ</t>
    </rPh>
    <rPh sb="67" eb="69">
      <t>シエン</t>
    </rPh>
    <rPh sb="69" eb="71">
      <t>ケイカク</t>
    </rPh>
    <rPh sb="72" eb="73">
      <t>モト</t>
    </rPh>
    <rPh sb="75" eb="77">
      <t>シエン</t>
    </rPh>
    <rPh sb="78" eb="80">
      <t>ケイゾク</t>
    </rPh>
    <rPh sb="82" eb="84">
      <t>ジッシ</t>
    </rPh>
    <phoneticPr fontId="2"/>
  </si>
  <si>
    <t>評価に基づき、少なくとも３月に１回、入所者ごとに褥瘡ケア計画を見直している</t>
    <rPh sb="0" eb="2">
      <t>ヒョウカ</t>
    </rPh>
    <rPh sb="3" eb="4">
      <t>モト</t>
    </rPh>
    <rPh sb="7" eb="8">
      <t>スク</t>
    </rPh>
    <rPh sb="13" eb="14">
      <t>ツキ</t>
    </rPh>
    <rPh sb="16" eb="17">
      <t>カイ</t>
    </rPh>
    <rPh sb="18" eb="21">
      <t>ニュウショシャ</t>
    </rPh>
    <rPh sb="24" eb="26">
      <t>ジョクソウ</t>
    </rPh>
    <rPh sb="28" eb="30">
      <t>ケイカク</t>
    </rPh>
    <rPh sb="31" eb="33">
      <t>ミナオ</t>
    </rPh>
    <phoneticPr fontId="2"/>
  </si>
  <si>
    <t>入所者ごとの褥瘡ケア計画に従い褥瘡管理を実施するとともに、その管理の内容や入所者の状態について定期的に記録している</t>
    <rPh sb="0" eb="3">
      <t>ニュウショシャ</t>
    </rPh>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2"/>
  </si>
  <si>
    <t>看取り介護加算（Ⅱ）</t>
    <rPh sb="0" eb="2">
      <t>ミト</t>
    </rPh>
    <rPh sb="3" eb="5">
      <t>カイゴ</t>
    </rPh>
    <rPh sb="5" eb="7">
      <t>カサン</t>
    </rPh>
    <phoneticPr fontId="2"/>
  </si>
  <si>
    <t>記録している</t>
    <rPh sb="0" eb="2">
      <t>キロク</t>
    </rPh>
    <phoneticPr fontId="2"/>
  </si>
  <si>
    <t>行っている</t>
    <rPh sb="0" eb="1">
      <t>オコナ</t>
    </rPh>
    <phoneticPr fontId="2"/>
  </si>
  <si>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rPh sb="0" eb="2">
      <t>シカ</t>
    </rPh>
    <rPh sb="2" eb="5">
      <t>エイセイシ</t>
    </rPh>
    <rPh sb="7" eb="9">
      <t>カイゴ</t>
    </rPh>
    <rPh sb="9" eb="11">
      <t>ショクイン</t>
    </rPh>
    <rPh sb="13" eb="15">
      <t>トウガイ</t>
    </rPh>
    <rPh sb="15" eb="18">
      <t>ニュウショシャ</t>
    </rPh>
    <rPh sb="19" eb="21">
      <t>コウクウ</t>
    </rPh>
    <rPh sb="22" eb="23">
      <t>カン</t>
    </rPh>
    <rPh sb="25" eb="27">
      <t>ソウダン</t>
    </rPh>
    <rPh sb="27" eb="28">
      <t>ナド</t>
    </rPh>
    <rPh sb="29" eb="31">
      <t>ヒツヨウ</t>
    </rPh>
    <rPh sb="32" eb="33">
      <t>オウ</t>
    </rPh>
    <rPh sb="35" eb="37">
      <t>タイオウ</t>
    </rPh>
    <rPh sb="44" eb="46">
      <t>トウガイ</t>
    </rPh>
    <rPh sb="46" eb="49">
      <t>ニュウショシャ</t>
    </rPh>
    <rPh sb="50" eb="52">
      <t>コウクウ</t>
    </rPh>
    <rPh sb="53" eb="55">
      <t>ジョウタイ</t>
    </rPh>
    <rPh sb="58" eb="60">
      <t>イリョウ</t>
    </rPh>
    <rPh sb="60" eb="62">
      <t>ホケン</t>
    </rPh>
    <rPh sb="66" eb="68">
      <t>タイオウ</t>
    </rPh>
    <rPh sb="69" eb="71">
      <t>ヒツヨウ</t>
    </rPh>
    <rPh sb="74" eb="76">
      <t>バアイ</t>
    </rPh>
    <rPh sb="79" eb="81">
      <t>テキセツ</t>
    </rPh>
    <rPh sb="82" eb="84">
      <t>シカ</t>
    </rPh>
    <rPh sb="84" eb="86">
      <t>イリョウ</t>
    </rPh>
    <rPh sb="91" eb="93">
      <t>テイキョウ</t>
    </rPh>
    <rPh sb="98" eb="100">
      <t>トウガイ</t>
    </rPh>
    <rPh sb="100" eb="104">
      <t>シカイシ</t>
    </rPh>
    <rPh sb="104" eb="105">
      <t>オヨ</t>
    </rPh>
    <rPh sb="106" eb="108">
      <t>トウガイ</t>
    </rPh>
    <rPh sb="108" eb="110">
      <t>シセツ</t>
    </rPh>
    <rPh sb="112" eb="114">
      <t>ジョウホウ</t>
    </rPh>
    <rPh sb="114" eb="116">
      <t>テイキョウ</t>
    </rPh>
    <rPh sb="117" eb="118">
      <t>オコナ</t>
    </rPh>
    <phoneticPr fontId="2"/>
  </si>
  <si>
    <t>対応している</t>
    <rPh sb="0" eb="2">
      <t>タイオウ</t>
    </rPh>
    <phoneticPr fontId="2"/>
  </si>
  <si>
    <t>月２回以上</t>
    <rPh sb="0" eb="1">
      <t>ツキ</t>
    </rPh>
    <rPh sb="2" eb="3">
      <t>カイ</t>
    </rPh>
    <rPh sb="3" eb="5">
      <t>イジョウ</t>
    </rPh>
    <phoneticPr fontId="2"/>
  </si>
  <si>
    <t>策定</t>
    <rPh sb="0" eb="2">
      <t>サクテイ</t>
    </rPh>
    <phoneticPr fontId="2"/>
  </si>
  <si>
    <t>施設の管理栄養士が当該病院又は診療所の管理栄養士と連携し当該者に関する栄養ケア計画を策定</t>
    <rPh sb="0" eb="2">
      <t>シセツ</t>
    </rPh>
    <rPh sb="3" eb="5">
      <t>カンリ</t>
    </rPh>
    <rPh sb="5" eb="8">
      <t>エイヨウシ</t>
    </rPh>
    <rPh sb="9" eb="11">
      <t>トウガイ</t>
    </rPh>
    <rPh sb="11" eb="13">
      <t>ビョウイン</t>
    </rPh>
    <rPh sb="13" eb="14">
      <t>マタ</t>
    </rPh>
    <rPh sb="15" eb="18">
      <t>シンリョウジョ</t>
    </rPh>
    <rPh sb="19" eb="21">
      <t>カンリ</t>
    </rPh>
    <rPh sb="21" eb="24">
      <t>エイヨウシ</t>
    </rPh>
    <rPh sb="25" eb="27">
      <t>レンケイ</t>
    </rPh>
    <rPh sb="28" eb="30">
      <t>トウガイ</t>
    </rPh>
    <rPh sb="30" eb="31">
      <t>シャ</t>
    </rPh>
    <rPh sb="32" eb="33">
      <t>カン</t>
    </rPh>
    <rPh sb="35" eb="37">
      <t>エイヨウ</t>
    </rPh>
    <rPh sb="39" eb="41">
      <t>ケイカク</t>
    </rPh>
    <rPh sb="42" eb="44">
      <t>サクテイ</t>
    </rPh>
    <phoneticPr fontId="2"/>
  </si>
  <si>
    <t>当該者が退院後に直ちに再度当該施設に入所した場合</t>
    <rPh sb="0" eb="2">
      <t>トウガイ</t>
    </rPh>
    <rPh sb="2" eb="3">
      <t>シャ</t>
    </rPh>
    <rPh sb="4" eb="7">
      <t>タイインゴ</t>
    </rPh>
    <rPh sb="8" eb="9">
      <t>タダ</t>
    </rPh>
    <rPh sb="11" eb="13">
      <t>サイド</t>
    </rPh>
    <rPh sb="13" eb="15">
      <t>トウガイ</t>
    </rPh>
    <rPh sb="15" eb="17">
      <t>シセツ</t>
    </rPh>
    <rPh sb="18" eb="20">
      <t>ニュウショ</t>
    </rPh>
    <rPh sb="22" eb="24">
      <t>バアイ</t>
    </rPh>
    <phoneticPr fontId="2"/>
  </si>
  <si>
    <t>入所時に経口により食事を摂取していた者が、医療機関に入院し、当該入院中に、経管栄養又は嚥下調整食の新規導入となった場合</t>
    <rPh sb="0" eb="3">
      <t>ニュウショジ</t>
    </rPh>
    <rPh sb="4" eb="6">
      <t>ケイコウ</t>
    </rPh>
    <rPh sb="9" eb="11">
      <t>ショクジ</t>
    </rPh>
    <rPh sb="12" eb="14">
      <t>セッシュ</t>
    </rPh>
    <rPh sb="18" eb="19">
      <t>モノ</t>
    </rPh>
    <rPh sb="21" eb="23">
      <t>イリョウ</t>
    </rPh>
    <rPh sb="23" eb="25">
      <t>キカン</t>
    </rPh>
    <rPh sb="26" eb="28">
      <t>ニュウイン</t>
    </rPh>
    <rPh sb="30" eb="32">
      <t>トウガイ</t>
    </rPh>
    <rPh sb="32" eb="35">
      <t>ニュウインチュウ</t>
    </rPh>
    <rPh sb="37" eb="39">
      <t>ケイカン</t>
    </rPh>
    <rPh sb="39" eb="41">
      <t>エイヨウ</t>
    </rPh>
    <rPh sb="41" eb="42">
      <t>マタ</t>
    </rPh>
    <rPh sb="43" eb="45">
      <t>エンゲ</t>
    </rPh>
    <rPh sb="45" eb="47">
      <t>チョウセイ</t>
    </rPh>
    <rPh sb="47" eb="48">
      <t>ショク</t>
    </rPh>
    <rPh sb="49" eb="51">
      <t>シンキ</t>
    </rPh>
    <rPh sb="51" eb="53">
      <t>ドウニュウ</t>
    </rPh>
    <rPh sb="57" eb="59">
      <t>バアイ</t>
    </rPh>
    <phoneticPr fontId="2"/>
  </si>
  <si>
    <t>居宅における外泊を認め、居宅サービスを提供する場合</t>
    <rPh sb="0" eb="2">
      <t>キョタク</t>
    </rPh>
    <rPh sb="6" eb="8">
      <t>ガイハク</t>
    </rPh>
    <rPh sb="9" eb="10">
      <t>ミト</t>
    </rPh>
    <rPh sb="12" eb="14">
      <t>キョタク</t>
    </rPh>
    <rPh sb="19" eb="21">
      <t>テイキョウ</t>
    </rPh>
    <rPh sb="23" eb="25">
      <t>バアイ</t>
    </rPh>
    <phoneticPr fontId="2"/>
  </si>
  <si>
    <t>外泊時在宅サービス利用の費用</t>
    <rPh sb="0" eb="2">
      <t>ガイハク</t>
    </rPh>
    <rPh sb="2" eb="3">
      <t>ジ</t>
    </rPh>
    <rPh sb="3" eb="5">
      <t>ザイタク</t>
    </rPh>
    <rPh sb="9" eb="11">
      <t>リヨウ</t>
    </rPh>
    <rPh sb="12" eb="14">
      <t>ヒヨウ</t>
    </rPh>
    <phoneticPr fontId="2"/>
  </si>
  <si>
    <t>入所者のうち、視覚障害者等である入所者の占める割合が100分の50以上</t>
    <rPh sb="0" eb="3">
      <t>ニュウショシャ</t>
    </rPh>
    <rPh sb="7" eb="9">
      <t>シカク</t>
    </rPh>
    <rPh sb="9" eb="12">
      <t>ショウガイシャ</t>
    </rPh>
    <rPh sb="12" eb="13">
      <t>ナド</t>
    </rPh>
    <rPh sb="16" eb="19">
      <t>ニュウショシャ</t>
    </rPh>
    <rPh sb="20" eb="21">
      <t>シ</t>
    </rPh>
    <rPh sb="23" eb="25">
      <t>ワリアイ</t>
    </rPh>
    <rPh sb="29" eb="30">
      <t>ブン</t>
    </rPh>
    <rPh sb="33" eb="35">
      <t>イジョウ</t>
    </rPh>
    <phoneticPr fontId="2"/>
  </si>
  <si>
    <t>障害者生活支援体制加算（Ⅱ）</t>
    <rPh sb="0" eb="3">
      <t>ショウガイシャ</t>
    </rPh>
    <rPh sb="3" eb="5">
      <t>セイカツ</t>
    </rPh>
    <rPh sb="5" eb="7">
      <t>シエン</t>
    </rPh>
    <rPh sb="7" eb="9">
      <t>タイセイ</t>
    </rPh>
    <rPh sb="9" eb="11">
      <t>カサン</t>
    </rPh>
    <phoneticPr fontId="2"/>
  </si>
  <si>
    <t>障害者生活支援体制加算（Ⅰ）</t>
    <rPh sb="0" eb="3">
      <t>ショウガイシャ</t>
    </rPh>
    <rPh sb="3" eb="5">
      <t>セイカツ</t>
    </rPh>
    <rPh sb="5" eb="7">
      <t>シエン</t>
    </rPh>
    <rPh sb="7" eb="9">
      <t>タイセイ</t>
    </rPh>
    <rPh sb="9" eb="11">
      <t>カサン</t>
    </rPh>
    <phoneticPr fontId="2"/>
  </si>
  <si>
    <t>定員５１人以上（平成30年3月31日までに指定を受けた施設にあっては、30人又は51人以上）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2"/>
  </si>
  <si>
    <t>定員３０人以上５０人以下（平成30年3月31日までに指定を受けた施設にあっては、31人以上50人以下）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
  </si>
  <si>
    <t>安全管理体制未実施減算</t>
    <rPh sb="0" eb="2">
      <t>アンゼン</t>
    </rPh>
    <rPh sb="2" eb="4">
      <t>カンリ</t>
    </rPh>
    <rPh sb="4" eb="6">
      <t>タイセイ</t>
    </rPh>
    <rPh sb="6" eb="9">
      <t>ミジッシ</t>
    </rPh>
    <rPh sb="9" eb="11">
      <t>ゲンサン</t>
    </rPh>
    <phoneticPr fontId="2"/>
  </si>
  <si>
    <t>生活機能向上連携加算（Ⅱ）</t>
    <rPh sb="0" eb="2">
      <t>セイカツ</t>
    </rPh>
    <rPh sb="2" eb="4">
      <t>キノウ</t>
    </rPh>
    <rPh sb="4" eb="6">
      <t>コウジョウ</t>
    </rPh>
    <rPh sb="6" eb="8">
      <t>レンケイ</t>
    </rPh>
    <rPh sb="8" eb="10">
      <t>カサン</t>
    </rPh>
    <phoneticPr fontId="2"/>
  </si>
  <si>
    <t>適合</t>
    <rPh sb="0" eb="2">
      <t>テキゴウ</t>
    </rPh>
    <phoneticPr fontId="2"/>
  </si>
  <si>
    <t>（３）死亡日の前日及び前々日</t>
    <rPh sb="3" eb="6">
      <t>シボウビ</t>
    </rPh>
    <rPh sb="7" eb="9">
      <t>ゼンジツ</t>
    </rPh>
    <rPh sb="9" eb="10">
      <t>オヨ</t>
    </rPh>
    <rPh sb="11" eb="14">
      <t>ゼンゼンジツ</t>
    </rPh>
    <phoneticPr fontId="2"/>
  </si>
  <si>
    <t>褥瘡マネジメント加算（Ⅰ）</t>
    <rPh sb="0" eb="2">
      <t>ジョクソウ</t>
    </rPh>
    <rPh sb="8" eb="10">
      <t>カサン</t>
    </rPh>
    <phoneticPr fontId="2"/>
  </si>
  <si>
    <t>褥瘡マネジメント加算（Ⅱ）</t>
    <rPh sb="0" eb="2">
      <t>ジョクソウ</t>
    </rPh>
    <rPh sb="8" eb="10">
      <t>カサン</t>
    </rPh>
    <phoneticPr fontId="2"/>
  </si>
  <si>
    <t>実績</t>
    <rPh sb="0" eb="2">
      <t>ジッセキ</t>
    </rPh>
    <phoneticPr fontId="2"/>
  </si>
  <si>
    <t>必要となる割合</t>
    <rPh sb="0" eb="2">
      <t>ヒツヨウ</t>
    </rPh>
    <rPh sb="5" eb="7">
      <t>ワリアイ</t>
    </rPh>
    <phoneticPr fontId="2"/>
  </si>
  <si>
    <t>i/h</t>
    <phoneticPr fontId="2"/>
  </si>
  <si>
    <t>i</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</si>
  <si>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</si>
  <si>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h</t>
    <phoneticPr fontId="2"/>
  </si>
  <si>
    <r>
      <t>計</t>
    </r>
    <r>
      <rPr>
        <sz val="10"/>
        <color theme="1"/>
        <rFont val="ＭＳ 明朝"/>
        <family val="1"/>
        <charset val="128"/>
      </rPr>
      <t>（人）</t>
    </r>
    <rPh sb="0" eb="1">
      <t>ケイ</t>
    </rPh>
    <rPh sb="2" eb="3">
      <t>ヒト</t>
    </rPh>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</si>
  <si>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</si>
  <si>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e/d</t>
    <phoneticPr fontId="2"/>
  </si>
  <si>
    <t>ｇ</t>
    <phoneticPr fontId="2"/>
  </si>
  <si>
    <t>e</t>
    <phoneticPr fontId="2"/>
  </si>
  <si>
    <t>ｄ</t>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</si>
  <si>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</si>
  <si>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※介護福祉士の有資格者を除く</t>
    <rPh sb="1" eb="3">
      <t>カイゴ</t>
    </rPh>
    <rPh sb="3" eb="6">
      <t>フクシシ</t>
    </rPh>
    <rPh sb="7" eb="8">
      <t>ユウ</t>
    </rPh>
    <rPh sb="8" eb="11">
      <t>シカクシャ</t>
    </rPh>
    <rPh sb="12" eb="13">
      <t>ノゾ</t>
    </rPh>
    <phoneticPr fontId="2"/>
  </si>
  <si>
    <t>（ｂ+ｄ）/a　</t>
    <phoneticPr fontId="2"/>
  </si>
  <si>
    <t>ｃ/a　</t>
    <phoneticPr fontId="2"/>
  </si>
  <si>
    <t>b/a　</t>
    <phoneticPr fontId="2"/>
  </si>
  <si>
    <t>ｃ</t>
    <phoneticPr fontId="2"/>
  </si>
  <si>
    <t>なし</t>
    <phoneticPr fontId="2"/>
  </si>
  <si>
    <t>b</t>
    <phoneticPr fontId="2"/>
  </si>
  <si>
    <t>－</t>
  </si>
  <si>
    <t>加算Ⅲ</t>
    <rPh sb="0" eb="2">
      <t>カサン</t>
    </rPh>
    <phoneticPr fontId="2"/>
  </si>
  <si>
    <t>a</t>
    <phoneticPr fontId="2"/>
  </si>
  <si>
    <t>加算Ⅱ</t>
    <rPh sb="0" eb="2">
      <t>カサン</t>
    </rPh>
    <phoneticPr fontId="2"/>
  </si>
  <si>
    <t>－</t>
    <phoneticPr fontId="2"/>
  </si>
  <si>
    <t>－</t>
    <phoneticPr fontId="2"/>
  </si>
  <si>
    <t>加算Ⅰ</t>
    <rPh sb="0" eb="2">
      <t>カサン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</si>
  <si>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</si>
  <si>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常勤職員</t>
    <rPh sb="0" eb="2">
      <t>ジョウキン</t>
    </rPh>
    <rPh sb="2" eb="4">
      <t>ショクイン</t>
    </rPh>
    <phoneticPr fontId="2"/>
  </si>
  <si>
    <t>勤続3年以上の職員</t>
    <rPh sb="0" eb="2">
      <t>キンゾク</t>
    </rPh>
    <rPh sb="3" eb="4">
      <t>ネン</t>
    </rPh>
    <rPh sb="4" eb="6">
      <t>イジョウ</t>
    </rPh>
    <rPh sb="7" eb="9">
      <t>ショクイン</t>
    </rPh>
    <phoneticPr fontId="2"/>
  </si>
  <si>
    <t>勤続7年以上の職員</t>
    <rPh sb="0" eb="2">
      <t>キンゾク</t>
    </rPh>
    <rPh sb="3" eb="4">
      <t>ネン</t>
    </rPh>
    <rPh sb="4" eb="6">
      <t>イジョウ</t>
    </rPh>
    <rPh sb="7" eb="9">
      <t>ショクイン</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</si>
  <si>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</si>
  <si>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勤続10年以上の介護福祉士</t>
    <rPh sb="0" eb="2">
      <t>キンゾク</t>
    </rPh>
    <rPh sb="4" eb="7">
      <t>ネンイジョウ</t>
    </rPh>
    <rPh sb="8" eb="10">
      <t>カイゴ</t>
    </rPh>
    <rPh sb="10" eb="13">
      <t>フクシシ</t>
    </rPh>
    <phoneticPr fontId="2"/>
  </si>
  <si>
    <t>介護福祉士</t>
    <rPh sb="0" eb="2">
      <t>カイゴ</t>
    </rPh>
    <rPh sb="2" eb="5">
      <t>フクシシ</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</si>
  <si>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</si>
  <si>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</si>
  <si>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プルダウンから選択⇒</t>
    <rPh sb="7" eb="9">
      <t>センタク</t>
    </rPh>
    <phoneticPr fontId="2"/>
  </si>
  <si>
    <t>(1)　加算の区分について</t>
    <rPh sb="4" eb="6">
      <t>カサン</t>
    </rPh>
    <rPh sb="7" eb="9">
      <t>クブン</t>
    </rPh>
    <phoneticPr fontId="2"/>
  </si>
  <si>
    <t>５　サービス提供体制強化加算について</t>
    <rPh sb="6" eb="8">
      <t>テイキョウ</t>
    </rPh>
    <rPh sb="8" eb="10">
      <t>タイセイ</t>
    </rPh>
    <rPh sb="10" eb="12">
      <t>キョウカ</t>
    </rPh>
    <rPh sb="12" eb="14">
      <t>カサン</t>
    </rPh>
    <phoneticPr fontId="2"/>
  </si>
  <si>
    <t>定員３１人以上５０人以下（平成30年3月31日までに指定を受けた施設にあっては、31人以上50人以下）</t>
    <rPh sb="0" eb="2">
      <t>テイイン</t>
    </rPh>
    <rPh sb="4" eb="5">
      <t>ニン</t>
    </rPh>
    <rPh sb="5" eb="7">
      <t>イジョウ</t>
    </rPh>
    <rPh sb="9" eb="10">
      <t>ニン</t>
    </rPh>
    <rPh sb="10" eb="12">
      <t>イカ</t>
    </rPh>
    <phoneticPr fontId="2"/>
  </si>
  <si>
    <t>看取り介護加算（Ⅰ）</t>
    <rPh sb="0" eb="2">
      <t>ミト</t>
    </rPh>
    <rPh sb="3" eb="5">
      <t>カイゴ</t>
    </rPh>
    <rPh sb="5" eb="7">
      <t>カサン</t>
    </rPh>
    <phoneticPr fontId="2"/>
  </si>
  <si>
    <t>褥瘡ケア計画に基づいたケアを実施する際には、褥瘡ケア・マネジメントの対象となる入所者又はその家族に説明し、その同意を得ている</t>
    <rPh sb="0" eb="2">
      <t>ジョクソウ</t>
    </rPh>
    <rPh sb="4" eb="6">
      <t>ケイカク</t>
    </rPh>
    <rPh sb="7" eb="8">
      <t>モト</t>
    </rPh>
    <rPh sb="14" eb="16">
      <t>ジッシ</t>
    </rPh>
    <rPh sb="18" eb="19">
      <t>サイ</t>
    </rPh>
    <rPh sb="22" eb="24">
      <t>ジョクソウ</t>
    </rPh>
    <rPh sb="34" eb="36">
      <t>タイショウ</t>
    </rPh>
    <rPh sb="39" eb="42">
      <t>ニュウショシャ</t>
    </rPh>
    <rPh sb="42" eb="43">
      <t>マタ</t>
    </rPh>
    <rPh sb="46" eb="48">
      <t>カゾク</t>
    </rPh>
    <rPh sb="49" eb="51">
      <t>セツメイ</t>
    </rPh>
    <rPh sb="55" eb="57">
      <t>ドウイ</t>
    </rPh>
    <rPh sb="58" eb="59">
      <t>エ</t>
    </rPh>
    <phoneticPr fontId="2"/>
  </si>
  <si>
    <t>安全対策体制加算</t>
    <rPh sb="0" eb="2">
      <t>アンゼン</t>
    </rPh>
    <rPh sb="2" eb="4">
      <t>タイサク</t>
    </rPh>
    <rPh sb="4" eb="6">
      <t>タイセイ</t>
    </rPh>
    <rPh sb="6" eb="8">
      <t>カサン</t>
    </rPh>
    <phoneticPr fontId="2"/>
  </si>
  <si>
    <t>（１）死亡日以前３１日以上４５日以内</t>
    <rPh sb="3" eb="6">
      <t>シボウビ</t>
    </rPh>
    <rPh sb="6" eb="8">
      <t>イゼン</t>
    </rPh>
    <rPh sb="10" eb="11">
      <t>ニチ</t>
    </rPh>
    <rPh sb="11" eb="13">
      <t>イジョウ</t>
    </rPh>
    <rPh sb="15" eb="16">
      <t>ニチ</t>
    </rPh>
    <rPh sb="16" eb="18">
      <t>イナイ</t>
    </rPh>
    <phoneticPr fontId="2"/>
  </si>
  <si>
    <t>他の指定居宅サービス事業者等（栃木県内にあるもので下欄の事業所併設のものを除く。）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7" eb="38">
      <t>ノゾ</t>
    </rPh>
    <phoneticPr fontId="2"/>
  </si>
  <si>
    <t>ｄのうち勤続年数７年以上の者の人数（常勤換算）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</si>
  <si>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g/ｄ</t>
    <phoneticPr fontId="2"/>
  </si>
  <si>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</si>
  <si>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</si>
  <si>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</si>
  <si>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本表は，短期入所生活介護事業所に配置している職員を含めた職員の配置状況について記載してください。</t>
    <phoneticPr fontId="2"/>
  </si>
  <si>
    <t>２　職種は，管理者，医師，生活相談員，看護職員，介護職員，機能訓練指導員，栄養士又は管理栄養士，介護支援専門員，事務員等と記載してください。</t>
    <rPh sb="40" eb="41">
      <t>マタ</t>
    </rPh>
    <rPh sb="42" eb="44">
      <t>カンリ</t>
    </rPh>
    <rPh sb="44" eb="47">
      <t>エイヨウシ</t>
    </rPh>
    <rPh sb="58" eb="59">
      <t>イン</t>
    </rPh>
    <phoneticPr fontId="2"/>
  </si>
  <si>
    <t>３　資格は，医師，社会福祉士，看護師，准看護師，介護福祉士，ヘルパー１級，理学療法士，栄養士，管理栄養士，介護支援専門員，無資格等と記載してください。</t>
    <rPh sb="43" eb="46">
      <t>エイヨウシ</t>
    </rPh>
    <rPh sb="47" eb="49">
      <t>カンリ</t>
    </rPh>
    <rPh sb="49" eb="52">
      <t>エイヨウシ</t>
    </rPh>
    <rPh sb="53" eb="55">
      <t>カイゴ</t>
    </rPh>
    <rPh sb="55" eb="57">
      <t>シエン</t>
    </rPh>
    <rPh sb="57" eb="60">
      <t>センモンイン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</si>
  <si>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</si>
  <si>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</si>
  <si>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※１　各月ごとの施設入所者及び短期入所生活介護利用者について記載してください。</t>
    <phoneticPr fontId="2"/>
  </si>
  <si>
    <t>　２　延入所者等数には，入所者等の入所した日を含み退所日を除く。また，外泊期間（入院・外泊初日及び最終日を除く。）　　　　　　　　　　　　　　　　　　は入所日数には算入しないでください。</t>
    <rPh sb="40" eb="42">
      <t>ニュウイン</t>
    </rPh>
    <rPh sb="82" eb="84">
      <t>サンニュウ</t>
    </rPh>
    <phoneticPr fontId="2"/>
  </si>
  <si>
    <t>※１　本表は，看護・介護職員について時間経過毎の業務内容を具体的に記入してください。</t>
    <phoneticPr fontId="2"/>
  </si>
  <si>
    <t>　２　日課欄の起床，朝食，昼食，夕食，消灯は入所者の時間を記入してください。</t>
    <phoneticPr fontId="2"/>
  </si>
  <si>
    <t>　３　準夜勤，深夜勤については，ひとり一人の勤務時間割を記入してください。ただし，複数勤務の場合でも休憩時間等勤務割が全く同一の場合は，</t>
    <rPh sb="61" eb="63">
      <t>ドウイツ</t>
    </rPh>
    <rPh sb="64" eb="66">
      <t>バアイ</t>
    </rPh>
    <phoneticPr fontId="2"/>
  </si>
  <si>
    <t>※　ユニット型施設については，ユニットごとの勤務実績（シフト）が明らかになる資料を添付してください。</t>
    <rPh sb="6" eb="7">
      <t>ガタ</t>
    </rPh>
    <rPh sb="7" eb="9">
      <t>シセツ</t>
    </rPh>
    <rPh sb="22" eb="24">
      <t>キンム</t>
    </rPh>
    <rPh sb="24" eb="26">
      <t>ジッセキ</t>
    </rPh>
    <rPh sb="32" eb="33">
      <t>アキ</t>
    </rPh>
    <rPh sb="38" eb="40">
      <t>シリョウ</t>
    </rPh>
    <rPh sb="41" eb="43">
      <t>テンプ</t>
    </rPh>
    <phoneticPr fontId="2"/>
  </si>
  <si>
    <t>※　請求している加算について記載してください。</t>
    <rPh sb="2" eb="4">
      <t>セイキュウ</t>
    </rPh>
    <rPh sb="8" eb="10">
      <t>カサン</t>
    </rPh>
    <phoneticPr fontId="2"/>
  </si>
  <si>
    <t>※（　）内には，短期入所生活介護の利用者を外数で記載してください。</t>
    <rPh sb="4" eb="5">
      <t>ナイ</t>
    </rPh>
    <rPh sb="8" eb="10">
      <t>タンキ</t>
    </rPh>
    <rPh sb="10" eb="12">
      <t>ニュウショ</t>
    </rPh>
    <rPh sb="12" eb="14">
      <t>セイカツ</t>
    </rPh>
    <rPh sb="14" eb="16">
      <t>カイゴ</t>
    </rPh>
    <rPh sb="17" eb="20">
      <t>リヨウシャ</t>
    </rPh>
    <rPh sb="21" eb="22">
      <t>ソト</t>
    </rPh>
    <rPh sb="22" eb="23">
      <t>カズ</t>
    </rPh>
    <rPh sb="24" eb="26">
      <t>キサイ</t>
    </rPh>
    <phoneticPr fontId="2"/>
  </si>
  <si>
    <t>　〃　２人未満</t>
    <rPh sb="4" eb="5">
      <t>ニン</t>
    </rPh>
    <rPh sb="5" eb="7">
      <t>ミマン</t>
    </rPh>
    <phoneticPr fontId="2"/>
  </si>
  <si>
    <t>　〃　３人未満</t>
    <rPh sb="4" eb="5">
      <t>ニン</t>
    </rPh>
    <rPh sb="5" eb="7">
      <t>ミマン</t>
    </rPh>
    <phoneticPr fontId="2"/>
  </si>
  <si>
    <t>　〃　４人未満</t>
    <rPh sb="4" eb="5">
      <t>ニン</t>
    </rPh>
    <rPh sb="5" eb="7">
      <t>ミマン</t>
    </rPh>
    <phoneticPr fontId="2"/>
  </si>
  <si>
    <t>　〃　４＋100を超えて25又は端数を増すごとに１を加えた数未満</t>
    <rPh sb="9" eb="10">
      <t>コ</t>
    </rPh>
    <rPh sb="14" eb="15">
      <t>マタ</t>
    </rPh>
    <rPh sb="16" eb="18">
      <t>ハスウ</t>
    </rPh>
    <rPh sb="19" eb="20">
      <t>マ</t>
    </rPh>
    <rPh sb="26" eb="27">
      <t>クワ</t>
    </rPh>
    <rPh sb="29" eb="30">
      <t>スウ</t>
    </rPh>
    <rPh sb="30" eb="32">
      <t>ミマン</t>
    </rPh>
    <phoneticPr fontId="2"/>
  </si>
  <si>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2"/>
  </si>
  <si>
    <t>ユニットごとに常勤のユニットリーダーを配置</t>
    <rPh sb="7" eb="9">
      <t>ジョウキン</t>
    </rPh>
    <rPh sb="19" eb="21">
      <t>ハイチ</t>
    </rPh>
    <phoneticPr fontId="2"/>
  </si>
  <si>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rPh sb="0" eb="3">
      <t>シンタイテキ</t>
    </rPh>
    <rPh sb="3" eb="5">
      <t>コウソク</t>
    </rPh>
    <rPh sb="5" eb="6">
      <t>ナド</t>
    </rPh>
    <rPh sb="7" eb="10">
      <t>テキセイカ</t>
    </rPh>
    <rPh sb="14" eb="16">
      <t>タイサク</t>
    </rPh>
    <rPh sb="17" eb="19">
      <t>ケントウ</t>
    </rPh>
    <rPh sb="21" eb="24">
      <t>イインカイ</t>
    </rPh>
    <rPh sb="26" eb="27">
      <t>ツキ</t>
    </rPh>
    <rPh sb="29" eb="30">
      <t>カイ</t>
    </rPh>
    <rPh sb="30" eb="32">
      <t>イジョウ</t>
    </rPh>
    <rPh sb="32" eb="34">
      <t>カイサイ</t>
    </rPh>
    <rPh sb="40" eb="43">
      <t>シンタイテキ</t>
    </rPh>
    <rPh sb="43" eb="45">
      <t>コウソク</t>
    </rPh>
    <rPh sb="45" eb="46">
      <t>ナド</t>
    </rPh>
    <rPh sb="47" eb="50">
      <t>テキセイカ</t>
    </rPh>
    <rPh sb="54" eb="56">
      <t>シシン</t>
    </rPh>
    <rPh sb="57" eb="59">
      <t>セイビ</t>
    </rPh>
    <rPh sb="64" eb="65">
      <t>マタ</t>
    </rPh>
    <rPh sb="66" eb="69">
      <t>シンタイテキ</t>
    </rPh>
    <rPh sb="69" eb="71">
      <t>コウソク</t>
    </rPh>
    <rPh sb="71" eb="72">
      <t>ナド</t>
    </rPh>
    <rPh sb="73" eb="76">
      <t>テキセイカ</t>
    </rPh>
    <rPh sb="80" eb="83">
      <t>テイキテキ</t>
    </rPh>
    <rPh sb="84" eb="86">
      <t>ケンシュウ</t>
    </rPh>
    <rPh sb="87" eb="89">
      <t>ジッシ</t>
    </rPh>
    <phoneticPr fontId="2"/>
  </si>
  <si>
    <t>事故発生の防止のための指針の整備をしていない、体制整備をしていない、事故発生防止のための委員会及び定期的な研修を実施していない、担当者を置いていない</t>
    <rPh sb="0" eb="2">
      <t>ジコ</t>
    </rPh>
    <rPh sb="2" eb="4">
      <t>ハッセイ</t>
    </rPh>
    <rPh sb="5" eb="7">
      <t>ボウシ</t>
    </rPh>
    <rPh sb="11" eb="13">
      <t>シシン</t>
    </rPh>
    <rPh sb="14" eb="16">
      <t>セイビ</t>
    </rPh>
    <rPh sb="23" eb="25">
      <t>タイセイ</t>
    </rPh>
    <rPh sb="25" eb="27">
      <t>セイビ</t>
    </rPh>
    <rPh sb="34" eb="36">
      <t>ジコ</t>
    </rPh>
    <rPh sb="36" eb="38">
      <t>ハッセイ</t>
    </rPh>
    <rPh sb="38" eb="40">
      <t>ボウシ</t>
    </rPh>
    <rPh sb="44" eb="47">
      <t>イインカイ</t>
    </rPh>
    <rPh sb="47" eb="48">
      <t>オヨ</t>
    </rPh>
    <rPh sb="49" eb="52">
      <t>テイキテキ</t>
    </rPh>
    <rPh sb="53" eb="55">
      <t>ケンシュウ</t>
    </rPh>
    <rPh sb="56" eb="58">
      <t>ジッシ</t>
    </rPh>
    <rPh sb="64" eb="67">
      <t>タントウシャ</t>
    </rPh>
    <rPh sb="68" eb="69">
      <t>オ</t>
    </rPh>
    <phoneticPr fontId="2"/>
  </si>
  <si>
    <t>介護福祉施設サービス費又は小規模介護福祉施設サービス費の算定</t>
    <rPh sb="0" eb="2">
      <t>カイゴ</t>
    </rPh>
    <rPh sb="2" eb="6">
      <t>フクシシセツ</t>
    </rPh>
    <rPh sb="10" eb="11">
      <t>ヒ</t>
    </rPh>
    <rPh sb="11" eb="12">
      <t>マタ</t>
    </rPh>
    <rPh sb="13" eb="16">
      <t>ショウキボ</t>
    </rPh>
    <rPh sb="16" eb="18">
      <t>カイゴ</t>
    </rPh>
    <rPh sb="18" eb="22">
      <t>フクシシセツ</t>
    </rPh>
    <rPh sb="26" eb="27">
      <t>ヒ</t>
    </rPh>
    <rPh sb="28" eb="30">
      <t>サンテイ</t>
    </rPh>
    <phoneticPr fontId="2"/>
  </si>
  <si>
    <t>次のいずれかに該当すること
・算定日の属する月の前６月間又は前１２月間における新規入所者総数のうち要介護４・５の者が７割以上
・算定日の属する月の前６月間又は前１２月間における新規入所者総数のうち介護を必要とする認知症入所者（日常生活自立度Ⅲ以上）が６割５分以上
・たんの吸引等を必要とする者が１割５分以上</t>
    <rPh sb="0" eb="1">
      <t>ツギ</t>
    </rPh>
    <rPh sb="7" eb="9">
      <t>ガイトウ</t>
    </rPh>
    <rPh sb="15" eb="17">
      <t>サンテイ</t>
    </rPh>
    <rPh sb="17" eb="18">
      <t>ビ</t>
    </rPh>
    <rPh sb="19" eb="20">
      <t>ゾク</t>
    </rPh>
    <rPh sb="22" eb="23">
      <t>ツキ</t>
    </rPh>
    <rPh sb="24" eb="25">
      <t>ゼン</t>
    </rPh>
    <rPh sb="26" eb="27">
      <t>ゲツ</t>
    </rPh>
    <rPh sb="27" eb="28">
      <t>カン</t>
    </rPh>
    <rPh sb="28" eb="29">
      <t>マタ</t>
    </rPh>
    <rPh sb="30" eb="31">
      <t>ゼン</t>
    </rPh>
    <rPh sb="33" eb="34">
      <t>ゲツ</t>
    </rPh>
    <rPh sb="34" eb="35">
      <t>カン</t>
    </rPh>
    <rPh sb="39" eb="41">
      <t>シンキ</t>
    </rPh>
    <rPh sb="41" eb="44">
      <t>ニュウショシャ</t>
    </rPh>
    <rPh sb="44" eb="46">
      <t>ソウスウ</t>
    </rPh>
    <rPh sb="49" eb="52">
      <t>ヨウカイゴ</t>
    </rPh>
    <rPh sb="56" eb="57">
      <t>モノ</t>
    </rPh>
    <rPh sb="59" eb="60">
      <t>ワリ</t>
    </rPh>
    <rPh sb="60" eb="62">
      <t>イジョウ</t>
    </rPh>
    <rPh sb="90" eb="93">
      <t>ニュウショシャ</t>
    </rPh>
    <rPh sb="93" eb="95">
      <t>ソウスウ</t>
    </rPh>
    <rPh sb="98" eb="100">
      <t>カイゴ</t>
    </rPh>
    <rPh sb="101" eb="103">
      <t>ヒツヨウ</t>
    </rPh>
    <rPh sb="106" eb="109">
      <t>ニンチショウ</t>
    </rPh>
    <rPh sb="109" eb="111">
      <t>ニュウショ</t>
    </rPh>
    <rPh sb="111" eb="112">
      <t>シャ</t>
    </rPh>
    <rPh sb="113" eb="115">
      <t>ニチジョウ</t>
    </rPh>
    <rPh sb="115" eb="117">
      <t>セイカツ</t>
    </rPh>
    <rPh sb="117" eb="120">
      <t>ジリツド</t>
    </rPh>
    <rPh sb="121" eb="123">
      <t>イジョウ</t>
    </rPh>
    <rPh sb="126" eb="127">
      <t>ワリ</t>
    </rPh>
    <rPh sb="129" eb="131">
      <t>イジョウ</t>
    </rPh>
    <rPh sb="136" eb="138">
      <t>キュウイン</t>
    </rPh>
    <rPh sb="138" eb="139">
      <t>トウ</t>
    </rPh>
    <rPh sb="140" eb="142">
      <t>ヒツヨウ</t>
    </rPh>
    <rPh sb="145" eb="146">
      <t>モノ</t>
    </rPh>
    <rPh sb="148" eb="149">
      <t>ワリ</t>
    </rPh>
    <rPh sb="150" eb="151">
      <t>ブ</t>
    </rPh>
    <rPh sb="151" eb="153">
      <t>イジョウ</t>
    </rPh>
    <phoneticPr fontId="2"/>
  </si>
  <si>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rPh sb="23" eb="24">
      <t>ツギ</t>
    </rPh>
    <rPh sb="25" eb="26">
      <t>カカ</t>
    </rPh>
    <rPh sb="28" eb="30">
      <t>キテイ</t>
    </rPh>
    <rPh sb="36" eb="38">
      <t>テキゴウ</t>
    </rPh>
    <rPh sb="40" eb="42">
      <t>バアイ</t>
    </rPh>
    <rPh sb="44" eb="46">
      <t>カイゴ</t>
    </rPh>
    <rPh sb="46" eb="49">
      <t>フクシシ</t>
    </rPh>
    <rPh sb="50" eb="51">
      <t>カズ</t>
    </rPh>
    <rPh sb="53" eb="55">
      <t>ジョウキン</t>
    </rPh>
    <rPh sb="55" eb="57">
      <t>カンサン</t>
    </rPh>
    <rPh sb="57" eb="59">
      <t>ホウホウ</t>
    </rPh>
    <rPh sb="61" eb="64">
      <t>ニュウショシャ</t>
    </rPh>
    <rPh sb="65" eb="66">
      <t>カズ</t>
    </rPh>
    <rPh sb="68" eb="69">
      <t>マタ</t>
    </rPh>
    <rPh sb="72" eb="74">
      <t>ハスウ</t>
    </rPh>
    <rPh sb="75" eb="76">
      <t>マ</t>
    </rPh>
    <rPh sb="81" eb="83">
      <t>イジョウ</t>
    </rPh>
    <phoneticPr fontId="2"/>
  </si>
  <si>
    <t>ユニット型介護福祉施設サービス費、又は経過的ユニット型小規模介護福祉施設サービス費の算定</t>
    <rPh sb="4" eb="5">
      <t>ガタ</t>
    </rPh>
    <rPh sb="5" eb="7">
      <t>カイゴ</t>
    </rPh>
    <rPh sb="7" eb="11">
      <t>フクシシセツ</t>
    </rPh>
    <rPh sb="15" eb="16">
      <t>ヒ</t>
    </rPh>
    <rPh sb="17" eb="18">
      <t>マタ</t>
    </rPh>
    <rPh sb="19" eb="22">
      <t>ケイカテキ</t>
    </rPh>
    <rPh sb="26" eb="27">
      <t>ガタ</t>
    </rPh>
    <rPh sb="27" eb="30">
      <t>ショウキボ</t>
    </rPh>
    <rPh sb="30" eb="32">
      <t>カイゴ</t>
    </rPh>
    <rPh sb="32" eb="36">
      <t>フクシシセツ</t>
    </rPh>
    <rPh sb="40" eb="41">
      <t>ヒ</t>
    </rPh>
    <rPh sb="42" eb="44">
      <t>サンテイ</t>
    </rPh>
    <phoneticPr fontId="2"/>
  </si>
  <si>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rPh sb="0" eb="2">
      <t>カイゴ</t>
    </rPh>
    <rPh sb="2" eb="5">
      <t>フクシシ</t>
    </rPh>
    <rPh sb="6" eb="7">
      <t>カズ</t>
    </rPh>
    <rPh sb="8" eb="10">
      <t>ジョウキン</t>
    </rPh>
    <rPh sb="10" eb="12">
      <t>カンサン</t>
    </rPh>
    <rPh sb="16" eb="18">
      <t>イジョウ</t>
    </rPh>
    <phoneticPr fontId="2"/>
  </si>
  <si>
    <t>夜勤職員配置加算（Ⅰ）イ</t>
    <rPh sb="0" eb="2">
      <t>ヤキン</t>
    </rPh>
    <rPh sb="2" eb="4">
      <t>ショクイン</t>
    </rPh>
    <rPh sb="4" eb="6">
      <t>ハイチ</t>
    </rPh>
    <rPh sb="6" eb="8">
      <t>カサン</t>
    </rPh>
    <phoneticPr fontId="2"/>
  </si>
  <si>
    <t>ユニット型以外を算定</t>
    <rPh sb="4" eb="5">
      <t>カタ</t>
    </rPh>
    <rPh sb="5" eb="7">
      <t>イガイ</t>
    </rPh>
    <rPh sb="8" eb="10">
      <t>サンテイ</t>
    </rPh>
    <phoneticPr fontId="2"/>
  </si>
  <si>
    <t>算定</t>
    <rPh sb="0" eb="2">
      <t>サンテイ</t>
    </rPh>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</si>
  <si>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8">
      <t>ニュウショシャ</t>
    </rPh>
    <rPh sb="299" eb="301">
      <t>ドウコウ</t>
    </rPh>
    <rPh sb="302" eb="304">
      <t>ケンチ</t>
    </rPh>
    <rPh sb="307" eb="309">
      <t>ミマモ</t>
    </rPh>
    <rPh sb="310" eb="312">
      <t>キキ</t>
    </rPh>
    <rPh sb="313" eb="316">
      <t>ニュウショシャ</t>
    </rPh>
    <rPh sb="317" eb="318">
      <t>カズ</t>
    </rPh>
    <rPh sb="318" eb="320">
      <t>イジョウ</t>
    </rPh>
    <rPh sb="320" eb="322">
      <t>セッチ</t>
    </rPh>
    <rPh sb="328" eb="330">
      <t>ヤキン</t>
    </rPh>
    <rPh sb="330" eb="333">
      <t>ジカンタイ</t>
    </rPh>
    <rPh sb="334" eb="335">
      <t>ツウ</t>
    </rPh>
    <rPh sb="338" eb="340">
      <t>ヤキン</t>
    </rPh>
    <rPh sb="341" eb="342">
      <t>オコナ</t>
    </rPh>
    <rPh sb="343" eb="344">
      <t>スベ</t>
    </rPh>
    <rPh sb="346" eb="348">
      <t>カイゴ</t>
    </rPh>
    <rPh sb="348" eb="350">
      <t>ショクイン</t>
    </rPh>
    <rPh sb="350" eb="351">
      <t>マタ</t>
    </rPh>
    <rPh sb="352" eb="354">
      <t>カンゴ</t>
    </rPh>
    <rPh sb="354" eb="356">
      <t>ショクイン</t>
    </rPh>
    <rPh sb="358" eb="362">
      <t>ジョウホウツウシン</t>
    </rPh>
    <rPh sb="362" eb="364">
      <t>キキ</t>
    </rPh>
    <rPh sb="365" eb="367">
      <t>シヨウ</t>
    </rPh>
    <rPh sb="369" eb="371">
      <t>ショクイン</t>
    </rPh>
    <rPh sb="371" eb="373">
      <t>ドウシ</t>
    </rPh>
    <rPh sb="374" eb="376">
      <t>レンケイ</t>
    </rPh>
    <rPh sb="376" eb="378">
      <t>ソクシン</t>
    </rPh>
    <rPh sb="379" eb="380">
      <t>ハカ</t>
    </rPh>
    <phoneticPr fontId="2"/>
  </si>
  <si>
    <t>夜勤職員配置加算（Ⅰ）ロ</t>
    <rPh sb="0" eb="2">
      <t>ヤキン</t>
    </rPh>
    <rPh sb="2" eb="4">
      <t>ショクイン</t>
    </rPh>
    <rPh sb="4" eb="6">
      <t>ハイチ</t>
    </rPh>
    <rPh sb="6" eb="8">
      <t>カサン</t>
    </rPh>
    <phoneticPr fontId="2"/>
  </si>
  <si>
    <t>ユニット型以外を算定</t>
    <rPh sb="4" eb="5">
      <t>ガタ</t>
    </rPh>
    <rPh sb="5" eb="7">
      <t>イガイ</t>
    </rPh>
    <rPh sb="8" eb="10">
      <t>サンテイ</t>
    </rPh>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</si>
  <si>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rPh sb="0" eb="2">
      <t>ヤキン</t>
    </rPh>
    <rPh sb="3" eb="4">
      <t>オコナ</t>
    </rPh>
    <rPh sb="5" eb="7">
      <t>カイゴ</t>
    </rPh>
    <rPh sb="7" eb="9">
      <t>ショクイン</t>
    </rPh>
    <rPh sb="9" eb="10">
      <t>マタ</t>
    </rPh>
    <rPh sb="11" eb="13">
      <t>カンゴ</t>
    </rPh>
    <rPh sb="13" eb="15">
      <t>ショクイン</t>
    </rPh>
    <rPh sb="16" eb="17">
      <t>カズ</t>
    </rPh>
    <rPh sb="19" eb="21">
      <t>サイテイ</t>
    </rPh>
    <rPh sb="21" eb="23">
      <t>キジュン</t>
    </rPh>
    <rPh sb="25" eb="27">
      <t>イジョウ</t>
    </rPh>
    <rPh sb="27" eb="29">
      <t>ウワマワ</t>
    </rPh>
    <rPh sb="33" eb="35">
      <t>バアイ</t>
    </rPh>
    <rPh sb="36" eb="38">
      <t>サンテイ</t>
    </rPh>
    <rPh sb="46" eb="49">
      <t>ニュウショシャ</t>
    </rPh>
    <rPh sb="50" eb="52">
      <t>ドウコウ</t>
    </rPh>
    <rPh sb="53" eb="55">
      <t>ケンチ</t>
    </rPh>
    <rPh sb="58" eb="60">
      <t>ミマモ</t>
    </rPh>
    <rPh sb="61" eb="63">
      <t>キキ</t>
    </rPh>
    <rPh sb="64" eb="67">
      <t>ニュウショシャ</t>
    </rPh>
    <rPh sb="67" eb="68">
      <t>スウ</t>
    </rPh>
    <rPh sb="72" eb="73">
      <t>ブン</t>
    </rPh>
    <rPh sb="76" eb="78">
      <t>イジョウ</t>
    </rPh>
    <rPh sb="78" eb="80">
      <t>セッチ</t>
    </rPh>
    <rPh sb="82" eb="84">
      <t>ミマモ</t>
    </rPh>
    <rPh sb="85" eb="87">
      <t>キキ</t>
    </rPh>
    <rPh sb="88" eb="90">
      <t>アンゼン</t>
    </rPh>
    <rPh sb="92" eb="94">
      <t>ユウコウ</t>
    </rPh>
    <rPh sb="95" eb="97">
      <t>カツヨウ</t>
    </rPh>
    <rPh sb="102" eb="105">
      <t>イインカイ</t>
    </rPh>
    <rPh sb="106" eb="108">
      <t>セッチ</t>
    </rPh>
    <rPh sb="109" eb="111">
      <t>ヒツヨウ</t>
    </rPh>
    <rPh sb="112" eb="114">
      <t>ケントウ</t>
    </rPh>
    <rPh sb="115" eb="117">
      <t>ジッシ</t>
    </rPh>
    <rPh sb="123" eb="125">
      <t>テキゴウ</t>
    </rPh>
    <rPh sb="129" eb="131">
      <t>バアイ</t>
    </rPh>
    <rPh sb="133" eb="135">
      <t>サイテイ</t>
    </rPh>
    <rPh sb="135" eb="137">
      <t>キジュン</t>
    </rPh>
    <rPh sb="141" eb="143">
      <t>イジョウ</t>
    </rPh>
    <rPh sb="143" eb="145">
      <t>ウワマワ</t>
    </rPh>
    <rPh sb="149" eb="151">
      <t>バアイ</t>
    </rPh>
    <rPh sb="152" eb="154">
      <t>サンテイ</t>
    </rPh>
    <rPh sb="161" eb="162">
      <t>ツギ</t>
    </rPh>
    <rPh sb="163" eb="164">
      <t>カカ</t>
    </rPh>
    <rPh sb="166" eb="168">
      <t>ヨウケン</t>
    </rPh>
    <rPh sb="174" eb="176">
      <t>テキゴウ</t>
    </rPh>
    <rPh sb="180" eb="182">
      <t>バアイ</t>
    </rPh>
    <rPh sb="185" eb="187">
      <t>サイテイ</t>
    </rPh>
    <rPh sb="187" eb="189">
      <t>キジュン</t>
    </rPh>
    <rPh sb="193" eb="195">
      <t>イジョウ</t>
    </rPh>
    <rPh sb="195" eb="197">
      <t>ウワマワ</t>
    </rPh>
    <rPh sb="201" eb="203">
      <t>バアイ</t>
    </rPh>
    <rPh sb="204" eb="206">
      <t>サンテイ</t>
    </rPh>
    <rPh sb="214" eb="215">
      <t>ガタ</t>
    </rPh>
    <rPh sb="215" eb="217">
      <t>イガイ</t>
    </rPh>
    <rPh sb="218" eb="220">
      <t>ヤキン</t>
    </rPh>
    <rPh sb="220" eb="222">
      <t>ショクイン</t>
    </rPh>
    <rPh sb="222" eb="224">
      <t>キジュン</t>
    </rPh>
    <rPh sb="224" eb="225">
      <t>ダイ</t>
    </rPh>
    <rPh sb="225" eb="227">
      <t>イチゴウ</t>
    </rPh>
    <rPh sb="232" eb="233">
      <t>イチ</t>
    </rPh>
    <rPh sb="236" eb="237">
      <t>モト</t>
    </rPh>
    <rPh sb="239" eb="241">
      <t>ヤキン</t>
    </rPh>
    <rPh sb="242" eb="243">
      <t>オコナ</t>
    </rPh>
    <rPh sb="244" eb="246">
      <t>カイゴ</t>
    </rPh>
    <rPh sb="246" eb="248">
      <t>ショクイン</t>
    </rPh>
    <rPh sb="248" eb="249">
      <t>マタ</t>
    </rPh>
    <rPh sb="250" eb="252">
      <t>カンゴ</t>
    </rPh>
    <rPh sb="252" eb="254">
      <t>ショクイン</t>
    </rPh>
    <rPh sb="255" eb="257">
      <t>ハイチ</t>
    </rPh>
    <rPh sb="261" eb="263">
      <t>バアイ</t>
    </rPh>
    <rPh sb="269" eb="271">
      <t>サイテイ</t>
    </rPh>
    <rPh sb="271" eb="273">
      <t>キジュン</t>
    </rPh>
    <rPh sb="277" eb="279">
      <t>イジョウ</t>
    </rPh>
    <rPh sb="279" eb="281">
      <t>ウワマワ</t>
    </rPh>
    <rPh sb="285" eb="287">
      <t>バアイ</t>
    </rPh>
    <rPh sb="288" eb="290">
      <t>サンテイ</t>
    </rPh>
    <rPh sb="295" eb="297">
      <t>ヤキン</t>
    </rPh>
    <rPh sb="297" eb="300">
      <t>ジカンタイ</t>
    </rPh>
    <rPh sb="301" eb="302">
      <t>ツウ</t>
    </rPh>
    <rPh sb="305" eb="308">
      <t>ニュウショシャ</t>
    </rPh>
    <rPh sb="309" eb="311">
      <t>ドウコウ</t>
    </rPh>
    <rPh sb="312" eb="314">
      <t>ケンチ</t>
    </rPh>
    <rPh sb="317" eb="319">
      <t>ミマモ</t>
    </rPh>
    <rPh sb="320" eb="322">
      <t>キキ</t>
    </rPh>
    <rPh sb="323" eb="326">
      <t>ニュウショシャ</t>
    </rPh>
    <rPh sb="327" eb="328">
      <t>カズ</t>
    </rPh>
    <rPh sb="328" eb="330">
      <t>イジョウ</t>
    </rPh>
    <rPh sb="330" eb="332">
      <t>セッチ</t>
    </rPh>
    <rPh sb="338" eb="340">
      <t>ヤキン</t>
    </rPh>
    <rPh sb="340" eb="343">
      <t>ジカンタイ</t>
    </rPh>
    <rPh sb="344" eb="345">
      <t>ツウ</t>
    </rPh>
    <rPh sb="348" eb="350">
      <t>ヤキン</t>
    </rPh>
    <rPh sb="351" eb="352">
      <t>オコナ</t>
    </rPh>
    <rPh sb="353" eb="354">
      <t>スベ</t>
    </rPh>
    <rPh sb="356" eb="358">
      <t>カイゴ</t>
    </rPh>
    <rPh sb="358" eb="360">
      <t>ショクイン</t>
    </rPh>
    <rPh sb="360" eb="361">
      <t>マタ</t>
    </rPh>
    <rPh sb="362" eb="364">
      <t>カンゴ</t>
    </rPh>
    <rPh sb="364" eb="366">
      <t>ショクイン</t>
    </rPh>
    <rPh sb="368" eb="372">
      <t>ジョウホウツウシン</t>
    </rPh>
    <rPh sb="372" eb="374">
      <t>キキ</t>
    </rPh>
    <rPh sb="375" eb="377">
      <t>シヨウ</t>
    </rPh>
    <rPh sb="379" eb="381">
      <t>ショクイン</t>
    </rPh>
    <rPh sb="381" eb="383">
      <t>ドウシ</t>
    </rPh>
    <rPh sb="384" eb="386">
      <t>レンケイ</t>
    </rPh>
    <rPh sb="386" eb="388">
      <t>ソクシン</t>
    </rPh>
    <rPh sb="389" eb="390">
      <t>ハカ</t>
    </rPh>
    <phoneticPr fontId="2"/>
  </si>
  <si>
    <t>夜勤職員配置加算（Ⅱ）イ</t>
    <rPh sb="0" eb="2">
      <t>ヤキン</t>
    </rPh>
    <rPh sb="2" eb="4">
      <t>ショクイン</t>
    </rPh>
    <rPh sb="4" eb="6">
      <t>ハイチ</t>
    </rPh>
    <rPh sb="6" eb="8">
      <t>カサン</t>
    </rPh>
    <phoneticPr fontId="2"/>
  </si>
  <si>
    <t>ユニット型を算定</t>
    <rPh sb="4" eb="5">
      <t>ガタ</t>
    </rPh>
    <rPh sb="6" eb="8">
      <t>サンテイ</t>
    </rPh>
    <phoneticPr fontId="2"/>
  </si>
  <si>
    <t>夜勤職員配置加算（Ⅱ）ロ</t>
    <rPh sb="0" eb="2">
      <t>ヤキン</t>
    </rPh>
    <rPh sb="2" eb="4">
      <t>ショクイン</t>
    </rPh>
    <rPh sb="4" eb="6">
      <t>ハイチ</t>
    </rPh>
    <rPh sb="6" eb="8">
      <t>カサン</t>
    </rPh>
    <phoneticPr fontId="2"/>
  </si>
  <si>
    <t>定員51人以上（平成30年3月31日までに指定を受けた施設にあっては、30人又は51人以上）</t>
    <rPh sb="0" eb="2">
      <t>テイイン</t>
    </rPh>
    <rPh sb="4" eb="5">
      <t>ニン</t>
    </rPh>
    <rPh sb="5" eb="7">
      <t>イジョウ</t>
    </rPh>
    <rPh sb="8" eb="10">
      <t>ヘイセイ</t>
    </rPh>
    <rPh sb="12" eb="13">
      <t>ネン</t>
    </rPh>
    <rPh sb="14" eb="15">
      <t>ガツ</t>
    </rPh>
    <rPh sb="17" eb="18">
      <t>ニチ</t>
    </rPh>
    <rPh sb="21" eb="23">
      <t>シテイ</t>
    </rPh>
    <rPh sb="24" eb="25">
      <t>ウ</t>
    </rPh>
    <rPh sb="27" eb="29">
      <t>シセツ</t>
    </rPh>
    <rPh sb="37" eb="38">
      <t>ニン</t>
    </rPh>
    <rPh sb="38" eb="39">
      <t>マタ</t>
    </rPh>
    <rPh sb="42" eb="45">
      <t>ニンイジョウ</t>
    </rPh>
    <phoneticPr fontId="2"/>
  </si>
  <si>
    <t>夜勤職員配置加算（Ⅲ）イ</t>
    <rPh sb="0" eb="2">
      <t>ヤキン</t>
    </rPh>
    <rPh sb="2" eb="4">
      <t>ショクイン</t>
    </rPh>
    <rPh sb="4" eb="6">
      <t>ハイチ</t>
    </rPh>
    <rPh sb="6" eb="8">
      <t>カサン</t>
    </rPh>
    <phoneticPr fontId="2"/>
  </si>
  <si>
    <t>定員30人以上50人以下（平成30年3月31日までに指定を受けた施設にあっては、31人以上50人以下）</t>
    <rPh sb="0" eb="2">
      <t>テイイン</t>
    </rPh>
    <rPh sb="4" eb="5">
      <t>ニン</t>
    </rPh>
    <rPh sb="5" eb="7">
      <t>イジョウ</t>
    </rPh>
    <rPh sb="9" eb="10">
      <t>ニン</t>
    </rPh>
    <rPh sb="10" eb="12">
      <t>イカ</t>
    </rPh>
    <rPh sb="13" eb="15">
      <t>ヘイセイ</t>
    </rPh>
    <rPh sb="17" eb="18">
      <t>ネン</t>
    </rPh>
    <rPh sb="19" eb="20">
      <t>ガツ</t>
    </rPh>
    <rPh sb="22" eb="23">
      <t>ニチ</t>
    </rPh>
    <rPh sb="26" eb="28">
      <t>シテイ</t>
    </rPh>
    <rPh sb="29" eb="30">
      <t>ウ</t>
    </rPh>
    <rPh sb="32" eb="34">
      <t>シセツ</t>
    </rPh>
    <rPh sb="42" eb="45">
      <t>ニンイジョウ</t>
    </rPh>
    <rPh sb="47" eb="50">
      <t>ニンイカ</t>
    </rPh>
    <phoneticPr fontId="2"/>
  </si>
  <si>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rPh sb="0" eb="2">
      <t>ヤキン</t>
    </rPh>
    <rPh sb="2" eb="5">
      <t>ジカンタイ</t>
    </rPh>
    <rPh sb="6" eb="7">
      <t>ツウ</t>
    </rPh>
    <rPh sb="8" eb="10">
      <t>カンゴ</t>
    </rPh>
    <rPh sb="10" eb="12">
      <t>ショクイン</t>
    </rPh>
    <rPh sb="12" eb="13">
      <t>マタ</t>
    </rPh>
    <rPh sb="15" eb="17">
      <t>シャカイ</t>
    </rPh>
    <rPh sb="17" eb="19">
      <t>フクシ</t>
    </rPh>
    <rPh sb="19" eb="20">
      <t>シ</t>
    </rPh>
    <rPh sb="20" eb="21">
      <t>オヨ</t>
    </rPh>
    <rPh sb="22" eb="24">
      <t>カイゴ</t>
    </rPh>
    <rPh sb="24" eb="27">
      <t>フクシシ</t>
    </rPh>
    <rPh sb="27" eb="28">
      <t>ホウ</t>
    </rPh>
    <rPh sb="28" eb="30">
      <t>セコウ</t>
    </rPh>
    <rPh sb="30" eb="32">
      <t>キソク</t>
    </rPh>
    <rPh sb="32" eb="33">
      <t>ダイ</t>
    </rPh>
    <rPh sb="34" eb="35">
      <t>ジョウ</t>
    </rPh>
    <rPh sb="35" eb="37">
      <t>カクゴウ</t>
    </rPh>
    <rPh sb="43" eb="45">
      <t>コウイ</t>
    </rPh>
    <rPh sb="46" eb="48">
      <t>ジッチ</t>
    </rPh>
    <rPh sb="48" eb="50">
      <t>ケンシュウ</t>
    </rPh>
    <rPh sb="51" eb="53">
      <t>シュウリョウ</t>
    </rPh>
    <rPh sb="55" eb="57">
      <t>カイゴ</t>
    </rPh>
    <rPh sb="57" eb="60">
      <t>フクシシ</t>
    </rPh>
    <rPh sb="62" eb="64">
      <t>トクテイ</t>
    </rPh>
    <rPh sb="64" eb="66">
      <t>トウロク</t>
    </rPh>
    <rPh sb="66" eb="67">
      <t>ショウ</t>
    </rPh>
    <rPh sb="68" eb="70">
      <t>コウフ</t>
    </rPh>
    <rPh sb="71" eb="72">
      <t>ウ</t>
    </rPh>
    <rPh sb="74" eb="76">
      <t>トクテイ</t>
    </rPh>
    <rPh sb="76" eb="78">
      <t>トウロク</t>
    </rPh>
    <rPh sb="78" eb="79">
      <t>シャ</t>
    </rPh>
    <rPh sb="81" eb="82">
      <t>シン</t>
    </rPh>
    <rPh sb="82" eb="84">
      <t>トクテイ</t>
    </rPh>
    <rPh sb="84" eb="86">
      <t>トウロク</t>
    </rPh>
    <rPh sb="86" eb="87">
      <t>ショウ</t>
    </rPh>
    <rPh sb="88" eb="90">
      <t>コウフ</t>
    </rPh>
    <rPh sb="91" eb="92">
      <t>ウ</t>
    </rPh>
    <rPh sb="96" eb="97">
      <t>シン</t>
    </rPh>
    <rPh sb="97" eb="99">
      <t>トクテイ</t>
    </rPh>
    <rPh sb="99" eb="101">
      <t>トウロク</t>
    </rPh>
    <rPh sb="101" eb="102">
      <t>シャ</t>
    </rPh>
    <rPh sb="104" eb="106">
      <t>ニンテイ</t>
    </rPh>
    <rPh sb="106" eb="108">
      <t>トクテイ</t>
    </rPh>
    <rPh sb="108" eb="110">
      <t>コウイ</t>
    </rPh>
    <rPh sb="110" eb="112">
      <t>ギョウム</t>
    </rPh>
    <rPh sb="112" eb="115">
      <t>ジュウジシャ</t>
    </rPh>
    <rPh sb="122" eb="125">
      <t>ニンイジョウ</t>
    </rPh>
    <rPh sb="125" eb="127">
      <t>ハイチ</t>
    </rPh>
    <rPh sb="133" eb="135">
      <t>バアイ</t>
    </rPh>
    <rPh sb="136" eb="138">
      <t>カクタン</t>
    </rPh>
    <rPh sb="138" eb="140">
      <t>キュウイン</t>
    </rPh>
    <rPh sb="140" eb="141">
      <t>ナド</t>
    </rPh>
    <rPh sb="141" eb="143">
      <t>ギョウム</t>
    </rPh>
    <rPh sb="143" eb="145">
      <t>トウロク</t>
    </rPh>
    <rPh sb="149" eb="151">
      <t>バアイ</t>
    </rPh>
    <rPh sb="152" eb="154">
      <t>トクテイ</t>
    </rPh>
    <rPh sb="154" eb="156">
      <t>コウイ</t>
    </rPh>
    <rPh sb="156" eb="158">
      <t>ギョウム</t>
    </rPh>
    <rPh sb="159" eb="161">
      <t>トウロク</t>
    </rPh>
    <rPh sb="162" eb="163">
      <t>ウ</t>
    </rPh>
    <phoneticPr fontId="2"/>
  </si>
  <si>
    <t>夜勤職員配置加算（Ⅲ）ロ</t>
    <rPh sb="0" eb="2">
      <t>ヤキン</t>
    </rPh>
    <rPh sb="2" eb="4">
      <t>ショクイン</t>
    </rPh>
    <rPh sb="4" eb="6">
      <t>ハイチ</t>
    </rPh>
    <rPh sb="6" eb="8">
      <t>カサン</t>
    </rPh>
    <phoneticPr fontId="2"/>
  </si>
  <si>
    <t>夜勤職員配置加算（Ⅳ）イ</t>
    <rPh sb="0" eb="2">
      <t>ヤキン</t>
    </rPh>
    <rPh sb="2" eb="4">
      <t>ショクイン</t>
    </rPh>
    <rPh sb="4" eb="6">
      <t>ハイチ</t>
    </rPh>
    <rPh sb="6" eb="8">
      <t>カサン</t>
    </rPh>
    <phoneticPr fontId="2"/>
  </si>
  <si>
    <t>夜勤職員配置加算（Ⅳ）ロ</t>
    <rPh sb="0" eb="2">
      <t>ヤキン</t>
    </rPh>
    <rPh sb="2" eb="4">
      <t>ショクイン</t>
    </rPh>
    <rPh sb="4" eb="6">
      <t>ハイチ</t>
    </rPh>
    <rPh sb="6" eb="8">
      <t>カサン</t>
    </rPh>
    <phoneticPr fontId="2"/>
  </si>
  <si>
    <t>12人を標準とする準ユニットでケアを実施</t>
    <rPh sb="2" eb="3">
      <t>ニン</t>
    </rPh>
    <rPh sb="4" eb="6">
      <t>ヒョウジュン</t>
    </rPh>
    <rPh sb="9" eb="10">
      <t>ジュン</t>
    </rPh>
    <rPh sb="18" eb="20">
      <t>ジッシ</t>
    </rPh>
    <phoneticPr fontId="2"/>
  </si>
  <si>
    <t>個室的なしつらえ、準ユニットごとに共同生活室の設置</t>
    <rPh sb="0" eb="2">
      <t>コシツ</t>
    </rPh>
    <rPh sb="2" eb="3">
      <t>テキ</t>
    </rPh>
    <rPh sb="9" eb="10">
      <t>ジュン</t>
    </rPh>
    <rPh sb="17" eb="19">
      <t>キョウドウ</t>
    </rPh>
    <rPh sb="19" eb="22">
      <t>セイカツシツ</t>
    </rPh>
    <rPh sb="23" eb="25">
      <t>セッチ</t>
    </rPh>
    <phoneticPr fontId="2"/>
  </si>
  <si>
    <t>個別機能訓練加算（Ⅰ）</t>
    <rPh sb="0" eb="2">
      <t>コベツ</t>
    </rPh>
    <rPh sb="2" eb="4">
      <t>キノウ</t>
    </rPh>
    <rPh sb="4" eb="6">
      <t>クンレン</t>
    </rPh>
    <rPh sb="6" eb="8">
      <t>カサン</t>
    </rPh>
    <phoneticPr fontId="2"/>
  </si>
  <si>
    <t>専ら機能訓練指導員の職務に従事する常勤の理学療法士等を１人以上配置</t>
    <rPh sb="0" eb="1">
      <t>モッパ</t>
    </rPh>
    <rPh sb="2" eb="4">
      <t>キノウ</t>
    </rPh>
    <rPh sb="4" eb="6">
      <t>クンレン</t>
    </rPh>
    <rPh sb="6" eb="9">
      <t>シドウイン</t>
    </rPh>
    <rPh sb="10" eb="12">
      <t>ショクム</t>
    </rPh>
    <rPh sb="13" eb="15">
      <t>ジュウジ</t>
    </rPh>
    <rPh sb="17" eb="19">
      <t>ジョウキン</t>
    </rPh>
    <rPh sb="20" eb="22">
      <t>リガク</t>
    </rPh>
    <rPh sb="22" eb="25">
      <t>リョウホウシ</t>
    </rPh>
    <rPh sb="25" eb="26">
      <t>トウ</t>
    </rPh>
    <rPh sb="28" eb="29">
      <t>ニン</t>
    </rPh>
    <rPh sb="29" eb="30">
      <t>イ</t>
    </rPh>
    <rPh sb="30" eb="31">
      <t>ジョウ</t>
    </rPh>
    <rPh sb="31" eb="33">
      <t>ハイチ</t>
    </rPh>
    <phoneticPr fontId="2"/>
  </si>
  <si>
    <t>入所者数が100人超の場合、常勤換算方法で、利用者の数を100で除した数以上配置</t>
    <rPh sb="0" eb="3">
      <t>ニュウショシャ</t>
    </rPh>
    <rPh sb="3" eb="4">
      <t>スウ</t>
    </rPh>
    <rPh sb="8" eb="9">
      <t>ニン</t>
    </rPh>
    <rPh sb="9" eb="10">
      <t>コ</t>
    </rPh>
    <rPh sb="11" eb="13">
      <t>バアイ</t>
    </rPh>
    <rPh sb="14" eb="16">
      <t>ジョウキン</t>
    </rPh>
    <rPh sb="16" eb="18">
      <t>カンサン</t>
    </rPh>
    <rPh sb="18" eb="20">
      <t>ホウホウ</t>
    </rPh>
    <rPh sb="22" eb="25">
      <t>リヨウシャ</t>
    </rPh>
    <rPh sb="26" eb="27">
      <t>スウ</t>
    </rPh>
    <rPh sb="32" eb="33">
      <t>ジョ</t>
    </rPh>
    <rPh sb="35" eb="36">
      <t>スウ</t>
    </rPh>
    <rPh sb="36" eb="38">
      <t>イジョウ</t>
    </rPh>
    <rPh sb="38" eb="40">
      <t>ハイチ</t>
    </rPh>
    <phoneticPr fontId="2"/>
  </si>
  <si>
    <t>個別機能訓練計画書</t>
    <rPh sb="0" eb="2">
      <t>コベツ</t>
    </rPh>
    <rPh sb="2" eb="4">
      <t>キノウ</t>
    </rPh>
    <rPh sb="4" eb="6">
      <t>クンレン</t>
    </rPh>
    <rPh sb="6" eb="9">
      <t>ケイカクショ</t>
    </rPh>
    <phoneticPr fontId="2"/>
  </si>
  <si>
    <t>個別機能訓練加算（Ⅰ）を算定</t>
    <rPh sb="0" eb="2">
      <t>コベツ</t>
    </rPh>
    <rPh sb="2" eb="4">
      <t>キノウ</t>
    </rPh>
    <rPh sb="4" eb="6">
      <t>クンレン</t>
    </rPh>
    <rPh sb="6" eb="8">
      <t>カサン</t>
    </rPh>
    <rPh sb="12" eb="14">
      <t>サンテイ</t>
    </rPh>
    <phoneticPr fontId="2"/>
  </si>
  <si>
    <t>個別機能訓練計画の内容等の情報を厚生労働省に提出し、機能訓練の実施に当たって、当該情報その他機能訓練の適切かつ有効かつ実施のために必要な情報を活用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9" eb="61">
      <t>ジッシ</t>
    </rPh>
    <rPh sb="65" eb="67">
      <t>ヒツヨウ</t>
    </rPh>
    <rPh sb="68" eb="70">
      <t>ジョウホウ</t>
    </rPh>
    <rPh sb="71" eb="73">
      <t>カツヨウ</t>
    </rPh>
    <phoneticPr fontId="2"/>
  </si>
  <si>
    <t>ADL維持等加算（Ⅰ）</t>
    <rPh sb="3" eb="5">
      <t>イジ</t>
    </rPh>
    <rPh sb="5" eb="6">
      <t>トウ</t>
    </rPh>
    <rPh sb="6" eb="8">
      <t>カサン</t>
    </rPh>
    <phoneticPr fontId="2"/>
  </si>
  <si>
    <t>評価対象者の総数が10人以上である</t>
    <rPh sb="0" eb="2">
      <t>ヒョウカ</t>
    </rPh>
    <rPh sb="2" eb="5">
      <t>タイショウシャ</t>
    </rPh>
    <rPh sb="6" eb="8">
      <t>ソウスウ</t>
    </rPh>
    <rPh sb="11" eb="12">
      <t>ニン</t>
    </rPh>
    <rPh sb="12" eb="14">
      <t>イジョウ</t>
    </rPh>
    <phoneticPr fontId="2"/>
  </si>
  <si>
    <t>評価対象者全員について、評価対象利用期間の初月においてと、当該月の翌月から起算して６月目において、ADLを評価し、ADL値を測定し、測定した日が属する月ごとに厚生労働省に当該測定を提出していること</t>
    <rPh sb="0" eb="2">
      <t>ヒョウカ</t>
    </rPh>
    <rPh sb="2" eb="5">
      <t>タイショウシャ</t>
    </rPh>
    <rPh sb="5" eb="7">
      <t>ゼンイン</t>
    </rPh>
    <rPh sb="12" eb="14">
      <t>ヒョウカ</t>
    </rPh>
    <rPh sb="14" eb="16">
      <t>タイショウ</t>
    </rPh>
    <rPh sb="16" eb="18">
      <t>リヨウ</t>
    </rPh>
    <rPh sb="18" eb="20">
      <t>キカン</t>
    </rPh>
    <rPh sb="21" eb="23">
      <t>ショゲツ</t>
    </rPh>
    <rPh sb="29" eb="31">
      <t>トウガイ</t>
    </rPh>
    <rPh sb="31" eb="32">
      <t>ツキ</t>
    </rPh>
    <rPh sb="33" eb="35">
      <t>ヨクゲツ</t>
    </rPh>
    <rPh sb="37" eb="39">
      <t>キサン</t>
    </rPh>
    <rPh sb="42" eb="44">
      <t>ツキメ</t>
    </rPh>
    <rPh sb="53" eb="55">
      <t>ヒョウカ</t>
    </rPh>
    <rPh sb="60" eb="61">
      <t>アタイ</t>
    </rPh>
    <rPh sb="62" eb="64">
      <t>ソクテイ</t>
    </rPh>
    <rPh sb="66" eb="68">
      <t>ソクテイ</t>
    </rPh>
    <rPh sb="70" eb="71">
      <t>ヒ</t>
    </rPh>
    <rPh sb="72" eb="73">
      <t>ゾク</t>
    </rPh>
    <rPh sb="75" eb="76">
      <t>ツキ</t>
    </rPh>
    <rPh sb="79" eb="81">
      <t>コウセイ</t>
    </rPh>
    <rPh sb="81" eb="84">
      <t>ロウドウショウ</t>
    </rPh>
    <rPh sb="85" eb="87">
      <t>トウガイ</t>
    </rPh>
    <rPh sb="87" eb="89">
      <t>ソクテイ</t>
    </rPh>
    <rPh sb="90" eb="92">
      <t>テイシュツ</t>
    </rPh>
    <phoneticPr fontId="2"/>
  </si>
  <si>
    <t>評価対象者のADL利得の平均値が1以上</t>
    <rPh sb="0" eb="2">
      <t>ヒョウカ</t>
    </rPh>
    <rPh sb="2" eb="5">
      <t>タイショウシャ</t>
    </rPh>
    <rPh sb="9" eb="11">
      <t>リトク</t>
    </rPh>
    <rPh sb="12" eb="15">
      <t>ヘイキンチ</t>
    </rPh>
    <rPh sb="17" eb="19">
      <t>イジョウ</t>
    </rPh>
    <phoneticPr fontId="2"/>
  </si>
  <si>
    <t>ADL維持等加算（Ⅱ）</t>
    <rPh sb="3" eb="5">
      <t>イジ</t>
    </rPh>
    <rPh sb="5" eb="6">
      <t>トウ</t>
    </rPh>
    <rPh sb="6" eb="8">
      <t>カサン</t>
    </rPh>
    <phoneticPr fontId="2"/>
  </si>
  <si>
    <t>評価対象者のADL利得の平均値が２以上</t>
    <rPh sb="0" eb="2">
      <t>ヒョウカ</t>
    </rPh>
    <rPh sb="2" eb="5">
      <t>タイショウシャ</t>
    </rPh>
    <rPh sb="9" eb="11">
      <t>リトク</t>
    </rPh>
    <rPh sb="12" eb="15">
      <t>ヘイキンチ</t>
    </rPh>
    <rPh sb="17" eb="19">
      <t>イジョウ</t>
    </rPh>
    <phoneticPr fontId="2"/>
  </si>
  <si>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2"/>
  </si>
  <si>
    <t>専ら職務に従事する常勤の医師１名以上配置</t>
    <rPh sb="0" eb="1">
      <t>モッパ</t>
    </rPh>
    <rPh sb="2" eb="4">
      <t>ショクム</t>
    </rPh>
    <rPh sb="5" eb="7">
      <t>ジュウジ</t>
    </rPh>
    <rPh sb="9" eb="11">
      <t>ジョウキン</t>
    </rPh>
    <rPh sb="12" eb="14">
      <t>イシ</t>
    </rPh>
    <rPh sb="15" eb="16">
      <t>ナ</t>
    </rPh>
    <rPh sb="16" eb="20">
      <t>イジョウハイチ</t>
    </rPh>
    <phoneticPr fontId="2"/>
  </si>
  <si>
    <t>常勤医師加算の算定</t>
    <rPh sb="0" eb="2">
      <t>ジョウキン</t>
    </rPh>
    <rPh sb="2" eb="4">
      <t>イシ</t>
    </rPh>
    <rPh sb="4" eb="6">
      <t>カサン</t>
    </rPh>
    <rPh sb="7" eb="9">
      <t>サンテイ</t>
    </rPh>
    <phoneticPr fontId="2"/>
  </si>
  <si>
    <t>視覚、聴覚若しくは言語機能に障害のある者、知的障害者又は精神障害者である入所者の数が15以上又は入所者のうち、視覚障害者等である入所者の占める割合が100分の30以上</t>
    <rPh sb="0" eb="2">
      <t>シカク</t>
    </rPh>
    <rPh sb="3" eb="5">
      <t>チョウカク</t>
    </rPh>
    <rPh sb="5" eb="6">
      <t>モ</t>
    </rPh>
    <rPh sb="9" eb="11">
      <t>ゲンゴ</t>
    </rPh>
    <rPh sb="11" eb="13">
      <t>キノウ</t>
    </rPh>
    <rPh sb="14" eb="16">
      <t>ショウガイ</t>
    </rPh>
    <rPh sb="19" eb="20">
      <t>モノ</t>
    </rPh>
    <rPh sb="21" eb="23">
      <t>チテキ</t>
    </rPh>
    <rPh sb="23" eb="26">
      <t>ショウガイシャ</t>
    </rPh>
    <rPh sb="26" eb="27">
      <t>マタ</t>
    </rPh>
    <rPh sb="28" eb="30">
      <t>セイシン</t>
    </rPh>
    <rPh sb="30" eb="33">
      <t>ショウガイシャ</t>
    </rPh>
    <rPh sb="36" eb="39">
      <t>ニュウショシャ</t>
    </rPh>
    <rPh sb="40" eb="41">
      <t>カズ</t>
    </rPh>
    <rPh sb="44" eb="46">
      <t>イジョウ</t>
    </rPh>
    <rPh sb="46" eb="47">
      <t>マタ</t>
    </rPh>
    <rPh sb="48" eb="51">
      <t>ニュウショシャ</t>
    </rPh>
    <rPh sb="55" eb="57">
      <t>シカク</t>
    </rPh>
    <rPh sb="57" eb="60">
      <t>ショウガイシャ</t>
    </rPh>
    <rPh sb="60" eb="61">
      <t>ナド</t>
    </rPh>
    <rPh sb="64" eb="67">
      <t>ニュウショシャ</t>
    </rPh>
    <rPh sb="68" eb="69">
      <t>シ</t>
    </rPh>
    <rPh sb="71" eb="73">
      <t>ワリアイ</t>
    </rPh>
    <rPh sb="77" eb="78">
      <t>ブン</t>
    </rPh>
    <rPh sb="81" eb="83">
      <t>イジョウ</t>
    </rPh>
    <phoneticPr fontId="2"/>
  </si>
  <si>
    <t>専ら障害者生活支援員としての職務に従事する常勤職員１名以上配置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ナ</t>
    </rPh>
    <rPh sb="27" eb="31">
      <t>イジョウハイチ</t>
    </rPh>
    <phoneticPr fontId="2"/>
  </si>
  <si>
    <t>専ら障害者生活支援員としての職務に従事する常勤職員２名以上配置</t>
    <rPh sb="0" eb="1">
      <t>モッパ</t>
    </rPh>
    <rPh sb="2" eb="5">
      <t>ショウガイシャ</t>
    </rPh>
    <rPh sb="5" eb="7">
      <t>セイカツ</t>
    </rPh>
    <rPh sb="7" eb="10">
      <t>シエンイン</t>
    </rPh>
    <rPh sb="14" eb="16">
      <t>ショクム</t>
    </rPh>
    <rPh sb="17" eb="19">
      <t>ジュウジ</t>
    </rPh>
    <rPh sb="21" eb="23">
      <t>ジョウキン</t>
    </rPh>
    <rPh sb="23" eb="25">
      <t>ショクイン</t>
    </rPh>
    <rPh sb="26" eb="27">
      <t>メイ</t>
    </rPh>
    <rPh sb="27" eb="29">
      <t>イジョウ</t>
    </rPh>
    <rPh sb="29" eb="31">
      <t>ハイチ</t>
    </rPh>
    <phoneticPr fontId="2"/>
  </si>
  <si>
    <t>１月に６日以下</t>
    <rPh sb="1" eb="2">
      <t>ツキ</t>
    </rPh>
    <rPh sb="4" eb="5">
      <t>ニチ</t>
    </rPh>
    <rPh sb="5" eb="7">
      <t>イカ</t>
    </rPh>
    <phoneticPr fontId="2"/>
  </si>
  <si>
    <t>算定期間中の外泊の有無</t>
    <rPh sb="0" eb="2">
      <t>サンテイ</t>
    </rPh>
    <rPh sb="2" eb="5">
      <t>キカンチュウ</t>
    </rPh>
    <rPh sb="6" eb="8">
      <t>ガイハク</t>
    </rPh>
    <rPh sb="9" eb="11">
      <t>ウム</t>
    </rPh>
    <phoneticPr fontId="2"/>
  </si>
  <si>
    <t>過去３月間の当該施設への入所(自立度判定基準によるⅢ、Ⅳ、Ｍの場合は１月間)</t>
    <rPh sb="0" eb="2">
      <t>カコ</t>
    </rPh>
    <rPh sb="3" eb="4">
      <t>ツキ</t>
    </rPh>
    <rPh sb="4" eb="5">
      <t>カン</t>
    </rPh>
    <rPh sb="6" eb="8">
      <t>トウガイ</t>
    </rPh>
    <rPh sb="8" eb="10">
      <t>シセツ</t>
    </rPh>
    <rPh sb="12" eb="14">
      <t>ニュウショ</t>
    </rPh>
    <rPh sb="15" eb="18">
      <t>ジリツド</t>
    </rPh>
    <rPh sb="18" eb="20">
      <t>ハンテイ</t>
    </rPh>
    <rPh sb="20" eb="22">
      <t>キジュン</t>
    </rPh>
    <rPh sb="31" eb="33">
      <t>バアイ</t>
    </rPh>
    <rPh sb="35" eb="36">
      <t>ツキ</t>
    </rPh>
    <rPh sb="36" eb="37">
      <t>カン</t>
    </rPh>
    <phoneticPr fontId="2"/>
  </si>
  <si>
    <t>介護支援専門員、生活相談員、看護職員、機能訓練指導員又は医師のいずれかが退所後生活する居宅を訪問し、利用者及び家族に対し相談援助を実施(２回を限度)</t>
    <rPh sb="0" eb="2">
      <t>カイゴ</t>
    </rPh>
    <rPh sb="2" eb="4">
      <t>シエン</t>
    </rPh>
    <rPh sb="4" eb="7">
      <t>センモンイン</t>
    </rPh>
    <rPh sb="8" eb="10">
      <t>セイカツ</t>
    </rPh>
    <rPh sb="10" eb="13">
      <t>ソウダンイン</t>
    </rPh>
    <rPh sb="14" eb="16">
      <t>カンゴ</t>
    </rPh>
    <rPh sb="16" eb="18">
      <t>ショクイン</t>
    </rPh>
    <rPh sb="19" eb="21">
      <t>キノウ</t>
    </rPh>
    <rPh sb="21" eb="23">
      <t>クンレン</t>
    </rPh>
    <rPh sb="23" eb="26">
      <t>シドウイン</t>
    </rPh>
    <rPh sb="26" eb="27">
      <t>マタ</t>
    </rPh>
    <rPh sb="28" eb="30">
      <t>イシ</t>
    </rPh>
    <rPh sb="36" eb="38">
      <t>タイショ</t>
    </rPh>
    <rPh sb="38" eb="39">
      <t>ゴ</t>
    </rPh>
    <rPh sb="39" eb="41">
      <t>セイカツ</t>
    </rPh>
    <rPh sb="43" eb="45">
      <t>キョタク</t>
    </rPh>
    <rPh sb="46" eb="48">
      <t>ホウモン</t>
    </rPh>
    <rPh sb="50" eb="53">
      <t>リヨウシャ</t>
    </rPh>
    <rPh sb="53" eb="54">
      <t>オヨ</t>
    </rPh>
    <rPh sb="55" eb="57">
      <t>カゾク</t>
    </rPh>
    <rPh sb="58" eb="59">
      <t>タイ</t>
    </rPh>
    <rPh sb="60" eb="62">
      <t>ソウダン</t>
    </rPh>
    <rPh sb="62" eb="64">
      <t>エンジョ</t>
    </rPh>
    <rPh sb="65" eb="67">
      <t>ジッシ</t>
    </rPh>
    <rPh sb="69" eb="70">
      <t>カイ</t>
    </rPh>
    <rPh sb="71" eb="73">
      <t>ゲンド</t>
    </rPh>
    <phoneticPr fontId="2"/>
  </si>
  <si>
    <t>相談記録</t>
    <rPh sb="0" eb="2">
      <t>ソウダン</t>
    </rPh>
    <rPh sb="2" eb="4">
      <t>キロク</t>
    </rPh>
    <phoneticPr fontId="2"/>
  </si>
  <si>
    <t>退所日から２週間以内に市町村、老人介護支援センターに対し、利用者の同意を得て介護状況を示す文書による情報提供</t>
    <rPh sb="0" eb="2">
      <t>タイショ</t>
    </rPh>
    <rPh sb="2" eb="3">
      <t>ビ</t>
    </rPh>
    <rPh sb="6" eb="8">
      <t>シュウカン</t>
    </rPh>
    <rPh sb="8" eb="10">
      <t>イナイ</t>
    </rPh>
    <rPh sb="11" eb="14">
      <t>シチョウソン</t>
    </rPh>
    <rPh sb="15" eb="17">
      <t>ロウジン</t>
    </rPh>
    <rPh sb="17" eb="19">
      <t>カイゴ</t>
    </rPh>
    <rPh sb="19" eb="21">
      <t>シエン</t>
    </rPh>
    <rPh sb="26" eb="27">
      <t>タイ</t>
    </rPh>
    <rPh sb="29" eb="32">
      <t>リヨウシャ</t>
    </rPh>
    <rPh sb="33" eb="35">
      <t>ドウイ</t>
    </rPh>
    <rPh sb="36" eb="37">
      <t>エ</t>
    </rPh>
    <rPh sb="38" eb="40">
      <t>カイゴ</t>
    </rPh>
    <rPh sb="40" eb="42">
      <t>ジョウキョウ</t>
    </rPh>
    <rPh sb="43" eb="44">
      <t>シメ</t>
    </rPh>
    <rPh sb="45" eb="47">
      <t>ブンショ</t>
    </rPh>
    <rPh sb="50" eb="52">
      <t>ジョウホウ</t>
    </rPh>
    <rPh sb="52" eb="54">
      <t>テイキョウ</t>
    </rPh>
    <phoneticPr fontId="2"/>
  </si>
  <si>
    <t>栄養マネジメント強化加算</t>
    <rPh sb="0" eb="2">
      <t>エイヨウ</t>
    </rPh>
    <rPh sb="8" eb="10">
      <t>キョウカ</t>
    </rPh>
    <rPh sb="10" eb="12">
      <t>カサン</t>
    </rPh>
    <phoneticPr fontId="2"/>
  </si>
  <si>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rPh sb="0" eb="2">
      <t>ジョウキン</t>
    </rPh>
    <rPh sb="2" eb="4">
      <t>カンサン</t>
    </rPh>
    <rPh sb="4" eb="6">
      <t>ホウホウ</t>
    </rPh>
    <rPh sb="8" eb="11">
      <t>ニュウショシャ</t>
    </rPh>
    <rPh sb="12" eb="13">
      <t>カズ</t>
    </rPh>
    <rPh sb="17" eb="18">
      <t>ジョ</t>
    </rPh>
    <rPh sb="20" eb="21">
      <t>エ</t>
    </rPh>
    <rPh sb="22" eb="23">
      <t>カズ</t>
    </rPh>
    <rPh sb="23" eb="25">
      <t>イジョウ</t>
    </rPh>
    <rPh sb="26" eb="28">
      <t>カンリ</t>
    </rPh>
    <rPh sb="28" eb="31">
      <t>エイヨウシ</t>
    </rPh>
    <phoneticPr fontId="2"/>
  </si>
  <si>
    <t>医師、管理栄養士等多職種協働で栄養ケア計画の作成</t>
    <rPh sb="0" eb="2">
      <t>イシ</t>
    </rPh>
    <rPh sb="3" eb="5">
      <t>カンリ</t>
    </rPh>
    <rPh sb="5" eb="8">
      <t>エイヨウシ</t>
    </rPh>
    <rPh sb="8" eb="9">
      <t>トウ</t>
    </rPh>
    <rPh sb="9" eb="12">
      <t>タショクシュ</t>
    </rPh>
    <rPh sb="12" eb="14">
      <t>キョウドウ</t>
    </rPh>
    <rPh sb="15" eb="17">
      <t>エイヨウ</t>
    </rPh>
    <rPh sb="19" eb="21">
      <t>ケイカク</t>
    </rPh>
    <rPh sb="22" eb="24">
      <t>サクセイ</t>
    </rPh>
    <phoneticPr fontId="2"/>
  </si>
  <si>
    <t>栄養ケア計画(参考様式)</t>
    <rPh sb="0" eb="2">
      <t>エイヨウ</t>
    </rPh>
    <rPh sb="4" eb="6">
      <t>ケイカク</t>
    </rPh>
    <rPh sb="7" eb="9">
      <t>サンコウ</t>
    </rPh>
    <rPh sb="9" eb="11">
      <t>ヨウシキ</t>
    </rPh>
    <phoneticPr fontId="2"/>
  </si>
  <si>
    <t>当該入所者の栄養管理をするための食事の観察を定期的に行い、当該入所者ごとの栄養状態、心身の状況及び嗜好を踏まえた食事の調整等を実施</t>
    <rPh sb="0" eb="2">
      <t>トウガイ</t>
    </rPh>
    <rPh sb="2" eb="5">
      <t>ニュウショシャ</t>
    </rPh>
    <rPh sb="6" eb="8">
      <t>エイヨウ</t>
    </rPh>
    <rPh sb="8" eb="10">
      <t>カンリ</t>
    </rPh>
    <rPh sb="16" eb="18">
      <t>ショクジ</t>
    </rPh>
    <rPh sb="19" eb="21">
      <t>カンサツ</t>
    </rPh>
    <rPh sb="22" eb="25">
      <t>テイキテキ</t>
    </rPh>
    <rPh sb="26" eb="27">
      <t>オコナ</t>
    </rPh>
    <rPh sb="29" eb="31">
      <t>トウガイ</t>
    </rPh>
    <rPh sb="31" eb="34">
      <t>ニュウショシャ</t>
    </rPh>
    <rPh sb="37" eb="39">
      <t>エイヨウ</t>
    </rPh>
    <rPh sb="39" eb="41">
      <t>ジョウタイ</t>
    </rPh>
    <rPh sb="42" eb="44">
      <t>シンシン</t>
    </rPh>
    <rPh sb="45" eb="47">
      <t>ジョウキョウ</t>
    </rPh>
    <rPh sb="47" eb="48">
      <t>オヨ</t>
    </rPh>
    <rPh sb="49" eb="51">
      <t>シコウ</t>
    </rPh>
    <rPh sb="52" eb="53">
      <t>フ</t>
    </rPh>
    <rPh sb="56" eb="58">
      <t>ショクジ</t>
    </rPh>
    <rPh sb="59" eb="61">
      <t>チョウセイ</t>
    </rPh>
    <rPh sb="61" eb="62">
      <t>トウ</t>
    </rPh>
    <rPh sb="63" eb="65">
      <t>ジッシ</t>
    </rPh>
    <phoneticPr fontId="2"/>
  </si>
  <si>
    <t>入所者ごとの栄養状態等の情報を厚生労働省に提出し、継続的な栄養管理の実施に当たって、当該情報その他継続的な栄養管理の適切かつ有効な実施のために必要な情報を活用</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</si>
  <si>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2"/>
  </si>
  <si>
    <t>誤嚥性肺炎防止のためのチェック</t>
    <rPh sb="0" eb="3">
      <t>ゴエンセイ</t>
    </rPh>
    <rPh sb="3" eb="5">
      <t>ハイエン</t>
    </rPh>
    <rPh sb="5" eb="7">
      <t>ボウシ</t>
    </rPh>
    <phoneticPr fontId="2"/>
  </si>
  <si>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2"/>
  </si>
  <si>
    <t>経口移行計画（参考様式）</t>
    <rPh sb="0" eb="2">
      <t>ケイコウ</t>
    </rPh>
    <rPh sb="2" eb="4">
      <t>イコウ</t>
    </rPh>
    <rPh sb="4" eb="6">
      <t>ケイカク</t>
    </rPh>
    <rPh sb="7" eb="9">
      <t>サンコウ</t>
    </rPh>
    <rPh sb="9" eb="11">
      <t>ヨウシキ</t>
    </rPh>
    <phoneticPr fontId="2"/>
  </si>
  <si>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
  </si>
  <si>
    <t>おおむね２週間毎に実施</t>
    <rPh sb="5" eb="7">
      <t>シュウカン</t>
    </rPh>
    <rPh sb="7" eb="8">
      <t>ゴト</t>
    </rPh>
    <rPh sb="9" eb="11">
      <t>ジッシ</t>
    </rPh>
    <phoneticPr fontId="2"/>
  </si>
  <si>
    <t>入所者の摂食・嚥下機能が医師の診断により適切に評価</t>
    <rPh sb="0" eb="3">
      <t>ニュウショシャ</t>
    </rPh>
    <rPh sb="4" eb="6">
      <t>セッショク</t>
    </rPh>
    <rPh sb="7" eb="9">
      <t>エンゲ</t>
    </rPh>
    <rPh sb="9" eb="11">
      <t>キノウ</t>
    </rPh>
    <rPh sb="12" eb="14">
      <t>イシ</t>
    </rPh>
    <rPh sb="15" eb="17">
      <t>シンダン</t>
    </rPh>
    <rPh sb="20" eb="22">
      <t>テキセツ</t>
    </rPh>
    <rPh sb="23" eb="25">
      <t>ヒョウカ</t>
    </rPh>
    <phoneticPr fontId="2"/>
  </si>
  <si>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2"/>
  </si>
  <si>
    <t>経口維持計画（参考様式）</t>
    <rPh sb="0" eb="2">
      <t>ケイコウ</t>
    </rPh>
    <rPh sb="2" eb="4">
      <t>イジ</t>
    </rPh>
    <rPh sb="4" eb="6">
      <t>ケイカク</t>
    </rPh>
    <rPh sb="7" eb="9">
      <t>サンコウ</t>
    </rPh>
    <rPh sb="9" eb="11">
      <t>ヨウシキ</t>
    </rPh>
    <phoneticPr fontId="2"/>
  </si>
  <si>
    <t>経口移行加算を算定していない。</t>
    <rPh sb="0" eb="2">
      <t>ケイコウ</t>
    </rPh>
    <rPh sb="2" eb="4">
      <t>イコウ</t>
    </rPh>
    <rPh sb="4" eb="6">
      <t>カサン</t>
    </rPh>
    <rPh sb="7" eb="9">
      <t>サンテイ</t>
    </rPh>
    <phoneticPr fontId="2"/>
  </si>
  <si>
    <t>食事の観察及び会議等に、医師（指定介護老人福祉施設の人員、施設及び設備並びに運営に関する基準第２条第１項に規定する医師を除く）、歯科医師、歯科衛生士又は言語聴覚士が参加している</t>
    <rPh sb="15" eb="17">
      <t>シテイ</t>
    </rPh>
    <rPh sb="21" eb="23">
      <t>フクシ</t>
    </rPh>
    <rPh sb="49" eb="50">
      <t>ダイ</t>
    </rPh>
    <rPh sb="51" eb="52">
      <t>コウ</t>
    </rPh>
    <rPh sb="82" eb="84">
      <t>サンカ</t>
    </rPh>
    <phoneticPr fontId="2"/>
  </si>
  <si>
    <t>口腔衛生管理加算（Ⅰ）</t>
    <rPh sb="0" eb="2">
      <t>コウクウ</t>
    </rPh>
    <rPh sb="2" eb="4">
      <t>エイセイ</t>
    </rPh>
    <rPh sb="4" eb="6">
      <t>カンリ</t>
    </rPh>
    <rPh sb="6" eb="8">
      <t>カサン</t>
    </rPh>
    <phoneticPr fontId="2"/>
  </si>
  <si>
    <t>歯科医師の指示を受けた歯科衛生士が、入所者に口腔ケアを月２回以上行う</t>
    <rPh sb="0" eb="4">
      <t>シカイシ</t>
    </rPh>
    <rPh sb="5" eb="7">
      <t>シジ</t>
    </rPh>
    <rPh sb="8" eb="9">
      <t>ウ</t>
    </rPh>
    <rPh sb="11" eb="13">
      <t>シカ</t>
    </rPh>
    <rPh sb="13" eb="16">
      <t>エイセイシ</t>
    </rPh>
    <rPh sb="18" eb="21">
      <t>ニュウショシャ</t>
    </rPh>
    <rPh sb="22" eb="24">
      <t>コウクウ</t>
    </rPh>
    <rPh sb="27" eb="28">
      <t>ツキ</t>
    </rPh>
    <rPh sb="29" eb="30">
      <t>カイ</t>
    </rPh>
    <rPh sb="30" eb="32">
      <t>イジョウ</t>
    </rPh>
    <rPh sb="32" eb="33">
      <t>オコナ</t>
    </rPh>
    <phoneticPr fontId="2"/>
  </si>
  <si>
    <t>歯科衛生士が、入所者に係る口腔ケアについて、介護職員に対し、具体的な技術的助言及び指導を行っている。</t>
    <rPh sb="0" eb="2">
      <t>シカ</t>
    </rPh>
    <rPh sb="2" eb="5">
      <t>エイセイシ</t>
    </rPh>
    <rPh sb="7" eb="10">
      <t>ニュウショシャ</t>
    </rPh>
    <rPh sb="11" eb="12">
      <t>カカ</t>
    </rPh>
    <rPh sb="13" eb="15">
      <t>コウクウ</t>
    </rPh>
    <rPh sb="22" eb="24">
      <t>カイゴ</t>
    </rPh>
    <rPh sb="24" eb="26">
      <t>ショクイン</t>
    </rPh>
    <rPh sb="27" eb="28">
      <t>タイ</t>
    </rPh>
    <rPh sb="30" eb="33">
      <t>グタイテキ</t>
    </rPh>
    <rPh sb="34" eb="37">
      <t>ギジュツテキ</t>
    </rPh>
    <rPh sb="37" eb="39">
      <t>ジョゲン</t>
    </rPh>
    <rPh sb="39" eb="40">
      <t>オヨ</t>
    </rPh>
    <rPh sb="41" eb="43">
      <t>シドウ</t>
    </rPh>
    <rPh sb="44" eb="45">
      <t>オコナ</t>
    </rPh>
    <phoneticPr fontId="2"/>
  </si>
  <si>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2"/>
  </si>
  <si>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rPh sb="0" eb="2">
      <t>コウクウ</t>
    </rPh>
    <rPh sb="3" eb="4">
      <t>カン</t>
    </rPh>
    <rPh sb="6" eb="9">
      <t>モンダイテン</t>
    </rPh>
    <rPh sb="10" eb="14">
      <t>シカイシ</t>
    </rPh>
    <rPh sb="17" eb="19">
      <t>シジ</t>
    </rPh>
    <rPh sb="19" eb="21">
      <t>ナイヨウ</t>
    </rPh>
    <rPh sb="22" eb="24">
      <t>ヨウテン</t>
    </rPh>
    <rPh sb="25" eb="27">
      <t>シカ</t>
    </rPh>
    <rPh sb="27" eb="30">
      <t>エイセイシ</t>
    </rPh>
    <rPh sb="31" eb="33">
      <t>ジッシ</t>
    </rPh>
    <rPh sb="35" eb="37">
      <t>コウクウ</t>
    </rPh>
    <rPh sb="40" eb="42">
      <t>ナイヨウ</t>
    </rPh>
    <rPh sb="43" eb="45">
      <t>トウガイ</t>
    </rPh>
    <rPh sb="45" eb="48">
      <t>ニュウショシャ</t>
    </rPh>
    <rPh sb="49" eb="50">
      <t>カカ</t>
    </rPh>
    <rPh sb="51" eb="53">
      <t>コウクウ</t>
    </rPh>
    <rPh sb="59" eb="61">
      <t>カイゴ</t>
    </rPh>
    <rPh sb="61" eb="63">
      <t>ショクイン</t>
    </rPh>
    <rPh sb="65" eb="68">
      <t>グタイテキ</t>
    </rPh>
    <rPh sb="69" eb="72">
      <t>ギジュツテキ</t>
    </rPh>
    <rPh sb="72" eb="74">
      <t>ジョゲン</t>
    </rPh>
    <rPh sb="74" eb="75">
      <t>オヨ</t>
    </rPh>
    <rPh sb="76" eb="78">
      <t>シドウ</t>
    </rPh>
    <rPh sb="79" eb="81">
      <t>ナイヨウ</t>
    </rPh>
    <rPh sb="81" eb="82">
      <t>オヨ</t>
    </rPh>
    <rPh sb="85" eb="86">
      <t>タ</t>
    </rPh>
    <rPh sb="86" eb="88">
      <t>ヒツヨウ</t>
    </rPh>
    <rPh sb="89" eb="90">
      <t>オモ</t>
    </rPh>
    <rPh sb="93" eb="95">
      <t>ジコウ</t>
    </rPh>
    <rPh sb="96" eb="97">
      <t>カカ</t>
    </rPh>
    <rPh sb="98" eb="100">
      <t>キロク</t>
    </rPh>
    <rPh sb="101" eb="103">
      <t>サクセイ</t>
    </rPh>
    <rPh sb="105" eb="107">
      <t>ホカン</t>
    </rPh>
    <phoneticPr fontId="2"/>
  </si>
  <si>
    <t>実施記録</t>
    <rPh sb="0" eb="2">
      <t>ジッシ</t>
    </rPh>
    <rPh sb="2" eb="4">
      <t>キロク</t>
    </rPh>
    <phoneticPr fontId="2"/>
  </si>
  <si>
    <t>口腔衛生管理加算（Ⅱ）</t>
    <rPh sb="0" eb="2">
      <t>コウクウ</t>
    </rPh>
    <rPh sb="2" eb="4">
      <t>エイセイ</t>
    </rPh>
    <rPh sb="4" eb="6">
      <t>カンリ</t>
    </rPh>
    <rPh sb="6" eb="8">
      <t>カサン</t>
    </rPh>
    <phoneticPr fontId="2"/>
  </si>
  <si>
    <t>歯科衛生士が、入所者の口腔に関する介護職員からの相談等に対応している。</t>
    <rPh sb="0" eb="2">
      <t>シカ</t>
    </rPh>
    <rPh sb="2" eb="5">
      <t>エイセイシ</t>
    </rPh>
    <rPh sb="7" eb="10">
      <t>ニュウショシャ</t>
    </rPh>
    <rPh sb="11" eb="13">
      <t>コウクウ</t>
    </rPh>
    <rPh sb="14" eb="15">
      <t>カン</t>
    </rPh>
    <rPh sb="17" eb="19">
      <t>カイゴ</t>
    </rPh>
    <rPh sb="19" eb="21">
      <t>ショクイン</t>
    </rPh>
    <rPh sb="24" eb="26">
      <t>ソウダン</t>
    </rPh>
    <rPh sb="26" eb="27">
      <t>ナド</t>
    </rPh>
    <rPh sb="28" eb="30">
      <t>タイオウ</t>
    </rPh>
    <phoneticPr fontId="2"/>
  </si>
  <si>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2"/>
  </si>
  <si>
    <t>療養食献立表</t>
    <rPh sb="0" eb="3">
      <t>リョウヨウショク</t>
    </rPh>
    <rPh sb="3" eb="6">
      <t>コンダテヒョウ</t>
    </rPh>
    <phoneticPr fontId="2"/>
  </si>
  <si>
    <t>具体的な取り決めがなされている</t>
    <rPh sb="0" eb="3">
      <t>グタイテキ</t>
    </rPh>
    <rPh sb="4" eb="5">
      <t>ト</t>
    </rPh>
    <rPh sb="6" eb="7">
      <t>キ</t>
    </rPh>
    <phoneticPr fontId="2"/>
  </si>
  <si>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シャ</t>
    </rPh>
    <rPh sb="36" eb="38">
      <t>イカ</t>
    </rPh>
    <rPh sb="39" eb="41">
      <t>イシ</t>
    </rPh>
    <rPh sb="41" eb="42">
      <t>トウ</t>
    </rPh>
    <rPh sb="49" eb="51">
      <t>キョウドウ</t>
    </rPh>
    <rPh sb="52" eb="54">
      <t>サクセイ</t>
    </rPh>
    <rPh sb="56" eb="59">
      <t>ニュウショシャ</t>
    </rPh>
    <rPh sb="60" eb="62">
      <t>カイゴ</t>
    </rPh>
    <rPh sb="63" eb="64">
      <t>カカ</t>
    </rPh>
    <rPh sb="65" eb="67">
      <t>ケイカク</t>
    </rPh>
    <rPh sb="72" eb="74">
      <t>イシ</t>
    </rPh>
    <rPh sb="74" eb="75">
      <t>トウ</t>
    </rPh>
    <rPh sb="80" eb="82">
      <t>ナイヨウ</t>
    </rPh>
    <rPh sb="83" eb="84">
      <t>オウ</t>
    </rPh>
    <rPh sb="86" eb="88">
      <t>テキトウ</t>
    </rPh>
    <rPh sb="89" eb="90">
      <t>シャ</t>
    </rPh>
    <rPh sb="92" eb="94">
      <t>セツメイ</t>
    </rPh>
    <rPh sb="95" eb="96">
      <t>ウ</t>
    </rPh>
    <rPh sb="98" eb="101">
      <t>ニュウショシャ</t>
    </rPh>
    <rPh sb="101" eb="102">
      <t>マタ</t>
    </rPh>
    <rPh sb="105" eb="107">
      <t>カゾク</t>
    </rPh>
    <rPh sb="107" eb="108">
      <t>トウ</t>
    </rPh>
    <rPh sb="109" eb="111">
      <t>ドウイ</t>
    </rPh>
    <phoneticPr fontId="2"/>
  </si>
  <si>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rPh sb="0" eb="2">
      <t>ミト</t>
    </rPh>
    <rPh sb="4" eb="5">
      <t>カン</t>
    </rPh>
    <rPh sb="7" eb="9">
      <t>シシン</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モト</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phoneticPr fontId="2"/>
  </si>
  <si>
    <t>医師、生活相談員、看護職員、介護職員、管理栄養士、介護支援専門員その他の職種の者による協議の上、当該施設における看取りの実績等を踏まえ、適宜、看取りに関する指針の見直しを行うこと</t>
    <rPh sb="0" eb="2">
      <t>イシ</t>
    </rPh>
    <rPh sb="3" eb="8">
      <t>セイカツソウダンイン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2">
      <t>センモンイン</t>
    </rPh>
    <rPh sb="34" eb="35">
      <t>タ</t>
    </rPh>
    <rPh sb="36" eb="38">
      <t>ショクシュ</t>
    </rPh>
    <rPh sb="39" eb="40">
      <t>シャ</t>
    </rPh>
    <rPh sb="43" eb="45">
      <t>キョウギ</t>
    </rPh>
    <rPh sb="46" eb="47">
      <t>ウエ</t>
    </rPh>
    <rPh sb="48" eb="52">
      <t>トウガイシセツ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2"/>
  </si>
  <si>
    <t>看取りを行う際に個室又は静養室の利用が可能となるよう配慮</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phoneticPr fontId="2"/>
  </si>
  <si>
    <t>１日72単位</t>
    <rPh sb="1" eb="2">
      <t>ニチ</t>
    </rPh>
    <rPh sb="4" eb="6">
      <t>タンイ</t>
    </rPh>
    <phoneticPr fontId="2"/>
  </si>
  <si>
    <t>（２）死亡日以前４日以上３０日以内</t>
    <rPh sb="3" eb="6">
      <t>シボウビ</t>
    </rPh>
    <rPh sb="6" eb="8">
      <t>イゼン</t>
    </rPh>
    <rPh sb="9" eb="10">
      <t>ニチ</t>
    </rPh>
    <rPh sb="10" eb="12">
      <t>イジョウ</t>
    </rPh>
    <rPh sb="14" eb="15">
      <t>ニチ</t>
    </rPh>
    <rPh sb="15" eb="17">
      <t>イナイ</t>
    </rPh>
    <phoneticPr fontId="2"/>
  </si>
  <si>
    <t>１日144単位</t>
    <rPh sb="1" eb="2">
      <t>ニチ</t>
    </rPh>
    <rPh sb="5" eb="7">
      <t>タンイ</t>
    </rPh>
    <phoneticPr fontId="2"/>
  </si>
  <si>
    <t>１日680単位</t>
    <rPh sb="1" eb="2">
      <t>ニチ</t>
    </rPh>
    <rPh sb="5" eb="7">
      <t>タンイ</t>
    </rPh>
    <phoneticPr fontId="2"/>
  </si>
  <si>
    <t>（４）死亡日</t>
    <rPh sb="3" eb="6">
      <t>シボウビ</t>
    </rPh>
    <phoneticPr fontId="2"/>
  </si>
  <si>
    <t>１日1,280単位</t>
    <rPh sb="1" eb="2">
      <t>ニチ</t>
    </rPh>
    <rPh sb="7" eb="9">
      <t>タンイ</t>
    </rPh>
    <phoneticPr fontId="2"/>
  </si>
  <si>
    <t>上記に加え、配置医師緊急時対応加算の施設基準に該当</t>
    <rPh sb="0" eb="2">
      <t>ジョウキ</t>
    </rPh>
    <rPh sb="3" eb="4">
      <t>クワ</t>
    </rPh>
    <rPh sb="6" eb="8">
      <t>ハイチ</t>
    </rPh>
    <rPh sb="8" eb="10">
      <t>イシ</t>
    </rPh>
    <rPh sb="10" eb="13">
      <t>キンキュウジ</t>
    </rPh>
    <rPh sb="13" eb="15">
      <t>タイオウ</t>
    </rPh>
    <rPh sb="15" eb="17">
      <t>カサン</t>
    </rPh>
    <rPh sb="18" eb="20">
      <t>シセツ</t>
    </rPh>
    <rPh sb="20" eb="22">
      <t>キジュン</t>
    </rPh>
    <rPh sb="23" eb="25">
      <t>ガイトウ</t>
    </rPh>
    <phoneticPr fontId="2"/>
  </si>
  <si>
    <t>算定日の属する月の前６月間の退所者(在宅・入所相互利用加算対象者を除く)総数のうち在宅で介護を受けることとなった者(入所期間１月超に限る)の割合が２割超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6" eb="38">
      <t>ソウスウ</t>
    </rPh>
    <rPh sb="41" eb="43">
      <t>ザイタク</t>
    </rPh>
    <rPh sb="44" eb="46">
      <t>カイゴ</t>
    </rPh>
    <rPh sb="47" eb="48">
      <t>ウ</t>
    </rPh>
    <rPh sb="56" eb="57">
      <t>モノ</t>
    </rPh>
    <rPh sb="58" eb="60">
      <t>ニュウショ</t>
    </rPh>
    <rPh sb="60" eb="62">
      <t>キカン</t>
    </rPh>
    <rPh sb="63" eb="64">
      <t>ツキ</t>
    </rPh>
    <rPh sb="64" eb="65">
      <t>コ</t>
    </rPh>
    <rPh sb="66" eb="67">
      <t>カギ</t>
    </rPh>
    <rPh sb="70" eb="72">
      <t>ワリアイ</t>
    </rPh>
    <rPh sb="74" eb="75">
      <t>ワリ</t>
    </rPh>
    <rPh sb="75" eb="76">
      <t>コ</t>
    </rPh>
    <phoneticPr fontId="2"/>
  </si>
  <si>
    <t>退所日から30日以内に居宅を訪問すること又は在宅生活が１月以上継続することの確認、記録の実施</t>
    <rPh sb="0" eb="2">
      <t>タイショ</t>
    </rPh>
    <rPh sb="2" eb="3">
      <t>ビ</t>
    </rPh>
    <rPh sb="7" eb="10">
      <t>ニチイナイ</t>
    </rPh>
    <rPh sb="11" eb="13">
      <t>キョタク</t>
    </rPh>
    <rPh sb="14" eb="16">
      <t>ホウモン</t>
    </rPh>
    <rPh sb="20" eb="21">
      <t>マタ</t>
    </rPh>
    <rPh sb="22" eb="24">
      <t>ザイタク</t>
    </rPh>
    <rPh sb="24" eb="26">
      <t>セイカツ</t>
    </rPh>
    <rPh sb="28" eb="29">
      <t>ツキ</t>
    </rPh>
    <rPh sb="29" eb="31">
      <t>イジョウ</t>
    </rPh>
    <rPh sb="31" eb="33">
      <t>ケイゾク</t>
    </rPh>
    <rPh sb="38" eb="40">
      <t>カクニン</t>
    </rPh>
    <rPh sb="41" eb="43">
      <t>キロク</t>
    </rPh>
    <rPh sb="44" eb="46">
      <t>ジッシ</t>
    </rPh>
    <phoneticPr fontId="2"/>
  </si>
  <si>
    <t>介護状況を示す文書</t>
    <rPh sb="0" eb="2">
      <t>カイゴ</t>
    </rPh>
    <rPh sb="2" eb="4">
      <t>ジョウキョウ</t>
    </rPh>
    <rPh sb="5" eb="6">
      <t>シメ</t>
    </rPh>
    <rPh sb="7" eb="9">
      <t>ブンショ</t>
    </rPh>
    <phoneticPr fontId="2"/>
  </si>
  <si>
    <t>あらかじめ在宅期間、入所期間を定め、文書による合意を得ている</t>
    <rPh sb="5" eb="7">
      <t>ザイタク</t>
    </rPh>
    <rPh sb="7" eb="9">
      <t>キカン</t>
    </rPh>
    <rPh sb="10" eb="12">
      <t>ニュウショ</t>
    </rPh>
    <rPh sb="12" eb="14">
      <t>キカン</t>
    </rPh>
    <rPh sb="15" eb="16">
      <t>サダ</t>
    </rPh>
    <rPh sb="18" eb="20">
      <t>ブンショ</t>
    </rPh>
    <rPh sb="23" eb="25">
      <t>ゴウイ</t>
    </rPh>
    <rPh sb="26" eb="27">
      <t>エ</t>
    </rPh>
    <phoneticPr fontId="2"/>
  </si>
  <si>
    <t>同意書</t>
    <rPh sb="0" eb="3">
      <t>ドウイショ</t>
    </rPh>
    <phoneticPr fontId="2"/>
  </si>
  <si>
    <t>介護に関する目標、方針等について利用者等への説明及び合意の有無</t>
    <rPh sb="0" eb="2">
      <t>カイゴ</t>
    </rPh>
    <rPh sb="3" eb="4">
      <t>カン</t>
    </rPh>
    <rPh sb="6" eb="8">
      <t>モクヒョウ</t>
    </rPh>
    <rPh sb="9" eb="11">
      <t>ホウシン</t>
    </rPh>
    <rPh sb="11" eb="12">
      <t>トウ</t>
    </rPh>
    <rPh sb="16" eb="19">
      <t>リヨウシャ</t>
    </rPh>
    <rPh sb="19" eb="20">
      <t>トウ</t>
    </rPh>
    <rPh sb="22" eb="24">
      <t>セツメイ</t>
    </rPh>
    <rPh sb="24" eb="25">
      <t>オヨ</t>
    </rPh>
    <rPh sb="26" eb="28">
      <t>ゴウイ</t>
    </rPh>
    <rPh sb="29" eb="31">
      <t>ウム</t>
    </rPh>
    <phoneticPr fontId="2"/>
  </si>
  <si>
    <t>おおむね月に１回のカンファレンスの実施及び記録の有無</t>
    <rPh sb="4" eb="5">
      <t>ツキ</t>
    </rPh>
    <rPh sb="7" eb="8">
      <t>カイ</t>
    </rPh>
    <rPh sb="17" eb="19">
      <t>ジッシ</t>
    </rPh>
    <rPh sb="19" eb="20">
      <t>オヨ</t>
    </rPh>
    <rPh sb="21" eb="23">
      <t>キロク</t>
    </rPh>
    <rPh sb="24" eb="26">
      <t>ウム</t>
    </rPh>
    <phoneticPr fontId="2"/>
  </si>
  <si>
    <t>次期在宅期間、入所期間の介護の目標及び方針をまとめた記録</t>
    <rPh sb="0" eb="2">
      <t>ジキ</t>
    </rPh>
    <rPh sb="2" eb="4">
      <t>ザイタク</t>
    </rPh>
    <rPh sb="4" eb="6">
      <t>キカン</t>
    </rPh>
    <rPh sb="7" eb="9">
      <t>ニュウショ</t>
    </rPh>
    <rPh sb="9" eb="11">
      <t>キカン</t>
    </rPh>
    <rPh sb="12" eb="14">
      <t>カイゴ</t>
    </rPh>
    <rPh sb="15" eb="17">
      <t>モクヒョウ</t>
    </rPh>
    <rPh sb="17" eb="18">
      <t>オヨ</t>
    </rPh>
    <rPh sb="19" eb="21">
      <t>ホウシン</t>
    </rPh>
    <rPh sb="26" eb="28">
      <t>キロク</t>
    </rPh>
    <phoneticPr fontId="2"/>
  </si>
  <si>
    <t>入所者総数のうち介護を必要とする認知症者の対象者（日常生活自立度ランクⅢ以上の者である）の割合が2分の1以上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ブン</t>
    </rPh>
    <rPh sb="52" eb="54">
      <t>イジョウ</t>
    </rPh>
    <phoneticPr fontId="2"/>
  </si>
  <si>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6" eb="57">
      <t>コ</t>
    </rPh>
    <rPh sb="61" eb="62">
      <t>マタ</t>
    </rPh>
    <rPh sb="65" eb="67">
      <t>ハスウ</t>
    </rPh>
    <rPh sb="68" eb="69">
      <t>マ</t>
    </rPh>
    <rPh sb="75" eb="76">
      <t>クワ</t>
    </rPh>
    <rPh sb="78" eb="79">
      <t>ニン</t>
    </rPh>
    <rPh sb="79" eb="80">
      <t>カズ</t>
    </rPh>
    <rPh sb="80" eb="82">
      <t>イジョウ</t>
    </rPh>
    <rPh sb="83" eb="85">
      <t>ハイチ</t>
    </rPh>
    <rPh sb="94" eb="97">
      <t>センモンテキ</t>
    </rPh>
    <rPh sb="98" eb="101">
      <t>ニンチショウ</t>
    </rPh>
    <rPh sb="104" eb="106">
      <t>ジッシ</t>
    </rPh>
    <phoneticPr fontId="2"/>
  </si>
  <si>
    <t>専門的な研修修了者を上記の基準に加え１名以上配置し、事業所又は施設全体の認知症ケアの指導等を実施</t>
    <rPh sb="0" eb="3">
      <t>センモンテキ</t>
    </rPh>
    <rPh sb="4" eb="6">
      <t>ケンシュウ</t>
    </rPh>
    <rPh sb="6" eb="9">
      <t>シュウリョウシャ</t>
    </rPh>
    <rPh sb="10" eb="12">
      <t>ジョウキ</t>
    </rPh>
    <rPh sb="13" eb="15">
      <t>キジュン</t>
    </rPh>
    <rPh sb="16" eb="17">
      <t>クワ</t>
    </rPh>
    <rPh sb="19" eb="20">
      <t>メイ</t>
    </rPh>
    <rPh sb="20" eb="22">
      <t>イジョウ</t>
    </rPh>
    <rPh sb="22" eb="24">
      <t>ハイチ</t>
    </rPh>
    <rPh sb="26" eb="29">
      <t>ジギョウショ</t>
    </rPh>
    <rPh sb="29" eb="30">
      <t>マタ</t>
    </rPh>
    <rPh sb="31" eb="33">
      <t>シセツ</t>
    </rPh>
    <rPh sb="33" eb="35">
      <t>ゼンタイ</t>
    </rPh>
    <rPh sb="36" eb="39">
      <t>ニンチショウ</t>
    </rPh>
    <rPh sb="42" eb="44">
      <t>シドウ</t>
    </rPh>
    <rPh sb="44" eb="45">
      <t>トウ</t>
    </rPh>
    <rPh sb="46" eb="48">
      <t>ジッシ</t>
    </rPh>
    <phoneticPr fontId="2"/>
  </si>
  <si>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2"/>
  </si>
  <si>
    <t>入所者が入所前１月の間に当該施設に入所したことがない場合及び過去１月の間に当該加算を算定したことがない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8">
      <t>バアイ</t>
    </rPh>
    <rPh sb="28" eb="29">
      <t>オヨ</t>
    </rPh>
    <rPh sb="30" eb="32">
      <t>カコ</t>
    </rPh>
    <rPh sb="33" eb="34">
      <t>ガツ</t>
    </rPh>
    <rPh sb="35" eb="36">
      <t>アイダ</t>
    </rPh>
    <rPh sb="37" eb="39">
      <t>トウガイ</t>
    </rPh>
    <rPh sb="39" eb="41">
      <t>カサン</t>
    </rPh>
    <rPh sb="42" eb="44">
      <t>サンテイ</t>
    </rPh>
    <phoneticPr fontId="2"/>
  </si>
  <si>
    <t>病院又は診療所に入院中の者等が直接当該施設へ入所していない等</t>
    <rPh sb="0" eb="2">
      <t>ビョウイン</t>
    </rPh>
    <rPh sb="2" eb="3">
      <t>マタ</t>
    </rPh>
    <rPh sb="4" eb="6">
      <t>シンリョウ</t>
    </rPh>
    <rPh sb="6" eb="7">
      <t>ショ</t>
    </rPh>
    <rPh sb="8" eb="11">
      <t>ニュウインチュウ</t>
    </rPh>
    <rPh sb="12" eb="13">
      <t>シャ</t>
    </rPh>
    <rPh sb="13" eb="14">
      <t>トウ</t>
    </rPh>
    <rPh sb="15" eb="17">
      <t>チョクセツ</t>
    </rPh>
    <rPh sb="17" eb="19">
      <t>トウガイ</t>
    </rPh>
    <rPh sb="19" eb="21">
      <t>シセツ</t>
    </rPh>
    <rPh sb="22" eb="24">
      <t>ニュウショ</t>
    </rPh>
    <rPh sb="29" eb="30">
      <t>トウ</t>
    </rPh>
    <phoneticPr fontId="2"/>
  </si>
  <si>
    <t>判断した医師による診療録等への症状、判断の内容等の記録</t>
    <rPh sb="0" eb="2">
      <t>ハンダン</t>
    </rPh>
    <rPh sb="4" eb="6">
      <t>イシ</t>
    </rPh>
    <rPh sb="9" eb="12">
      <t>シンリョウロク</t>
    </rPh>
    <rPh sb="12" eb="13">
      <t>トウ</t>
    </rPh>
    <rPh sb="15" eb="17">
      <t>ショウジョウ</t>
    </rPh>
    <rPh sb="18" eb="20">
      <t>ハンダン</t>
    </rPh>
    <rPh sb="21" eb="23">
      <t>ナイヨウ</t>
    </rPh>
    <rPh sb="23" eb="24">
      <t>トウ</t>
    </rPh>
    <rPh sb="25" eb="27">
      <t>キロク</t>
    </rPh>
    <phoneticPr fontId="2"/>
  </si>
  <si>
    <t>入所者ごとに褥瘡の発生と関連のあるリスクについて、施設入所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t>
    <rPh sb="0" eb="3">
      <t>ニュウショシャ</t>
    </rPh>
    <rPh sb="6" eb="8">
      <t>ジョクソウ</t>
    </rPh>
    <rPh sb="9" eb="11">
      <t>ハッセイ</t>
    </rPh>
    <rPh sb="12" eb="14">
      <t>カンレン</t>
    </rPh>
    <rPh sb="25" eb="27">
      <t>シセツ</t>
    </rPh>
    <rPh sb="27" eb="29">
      <t>ニュウショ</t>
    </rPh>
    <rPh sb="29" eb="30">
      <t>ジ</t>
    </rPh>
    <rPh sb="31" eb="33">
      <t>ヒョウカ</t>
    </rPh>
    <rPh sb="37" eb="38">
      <t>ゴ</t>
    </rPh>
    <rPh sb="38" eb="39">
      <t>スク</t>
    </rPh>
    <rPh sb="44" eb="45">
      <t>ガツ</t>
    </rPh>
    <rPh sb="47" eb="48">
      <t>カイ</t>
    </rPh>
    <rPh sb="49" eb="51">
      <t>ヒョウカ</t>
    </rPh>
    <rPh sb="60" eb="62">
      <t>ヒョウカ</t>
    </rPh>
    <rPh sb="62" eb="64">
      <t>ケッカ</t>
    </rPh>
    <rPh sb="64" eb="65">
      <t>トウ</t>
    </rPh>
    <rPh sb="66" eb="68">
      <t>ジョウホウ</t>
    </rPh>
    <rPh sb="69" eb="71">
      <t>コウセイ</t>
    </rPh>
    <rPh sb="71" eb="74">
      <t>ロウドウショウ</t>
    </rPh>
    <rPh sb="75" eb="77">
      <t>テイシュツ</t>
    </rPh>
    <rPh sb="79" eb="81">
      <t>ジョクソウ</t>
    </rPh>
    <rPh sb="81" eb="83">
      <t>カンリ</t>
    </rPh>
    <rPh sb="84" eb="86">
      <t>ジッシ</t>
    </rPh>
    <rPh sb="87" eb="88">
      <t>ア</t>
    </rPh>
    <rPh sb="92" eb="94">
      <t>トウガイ</t>
    </rPh>
    <rPh sb="94" eb="96">
      <t>ジョウホウ</t>
    </rPh>
    <rPh sb="98" eb="99">
      <t>タ</t>
    </rPh>
    <rPh sb="99" eb="101">
      <t>ジョクソウ</t>
    </rPh>
    <rPh sb="101" eb="103">
      <t>カンリ</t>
    </rPh>
    <rPh sb="104" eb="106">
      <t>テキセツ</t>
    </rPh>
    <rPh sb="108" eb="110">
      <t>ユウコウ</t>
    </rPh>
    <rPh sb="111" eb="113">
      <t>ジッシ</t>
    </rPh>
    <rPh sb="117" eb="119">
      <t>ヒツヨウ</t>
    </rPh>
    <rPh sb="120" eb="122">
      <t>ジョウホウ</t>
    </rPh>
    <rPh sb="123" eb="125">
      <t>カツヨウ</t>
    </rPh>
    <phoneticPr fontId="2"/>
  </si>
  <si>
    <t>評価の結果、褥瘡が発生するリスクがあるとされた入所者ごとに、医師、看護師、介護職員、管理栄養士、介護支援専門員その他の職種の者が共同して、褥瘡管理に関する褥瘡ケア計画を作成している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ニュウショシャ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タ</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2"/>
  </si>
  <si>
    <t>排せつ支援加算（Ⅰ）</t>
    <rPh sb="0" eb="1">
      <t>ハイ</t>
    </rPh>
    <rPh sb="3" eb="5">
      <t>シエン</t>
    </rPh>
    <rPh sb="5" eb="7">
      <t>カサン</t>
    </rPh>
    <phoneticPr fontId="2"/>
  </si>
  <si>
    <t>支援計画の実施にあたっては、計画の作成に関与した者が、入所者又はその家族に対し、排せつの状態及び今後の見込み等について説明し、入所者及びその家族の理解と希望を確認している</t>
    <rPh sb="0" eb="2">
      <t>シエン</t>
    </rPh>
    <rPh sb="2" eb="4">
      <t>ケイカク</t>
    </rPh>
    <rPh sb="5" eb="7">
      <t>ジッシ</t>
    </rPh>
    <rPh sb="14" eb="16">
      <t>ケイカク</t>
    </rPh>
    <rPh sb="17" eb="19">
      <t>サクセイ</t>
    </rPh>
    <rPh sb="20" eb="22">
      <t>カンヨ</t>
    </rPh>
    <rPh sb="24" eb="25">
      <t>モノ</t>
    </rPh>
    <rPh sb="27" eb="30">
      <t>ニュウショシャ</t>
    </rPh>
    <rPh sb="30" eb="31">
      <t>マタ</t>
    </rPh>
    <rPh sb="34" eb="36">
      <t>カゾク</t>
    </rPh>
    <rPh sb="37" eb="38">
      <t>タイ</t>
    </rPh>
    <rPh sb="40" eb="41">
      <t>ハイ</t>
    </rPh>
    <rPh sb="44" eb="46">
      <t>ジョウタイ</t>
    </rPh>
    <rPh sb="46" eb="47">
      <t>オヨ</t>
    </rPh>
    <rPh sb="48" eb="50">
      <t>コンゴ</t>
    </rPh>
    <rPh sb="51" eb="53">
      <t>ミコ</t>
    </rPh>
    <rPh sb="54" eb="55">
      <t>ナド</t>
    </rPh>
    <rPh sb="59" eb="61">
      <t>セツメイ</t>
    </rPh>
    <rPh sb="63" eb="66">
      <t>ニュウショシャ</t>
    </rPh>
    <rPh sb="66" eb="67">
      <t>オヨ</t>
    </rPh>
    <rPh sb="70" eb="72">
      <t>カゾク</t>
    </rPh>
    <rPh sb="73" eb="75">
      <t>リカイ</t>
    </rPh>
    <rPh sb="76" eb="78">
      <t>キボウ</t>
    </rPh>
    <rPh sb="79" eb="81">
      <t>カクニン</t>
    </rPh>
    <phoneticPr fontId="2"/>
  </si>
  <si>
    <t>排せつ支援加算（Ⅱ）</t>
    <rPh sb="0" eb="1">
      <t>ハイ</t>
    </rPh>
    <rPh sb="3" eb="5">
      <t>シエン</t>
    </rPh>
    <rPh sb="5" eb="7">
      <t>カサン</t>
    </rPh>
    <phoneticPr fontId="2"/>
  </si>
  <si>
    <t>以下のいずれかに該当すること</t>
    <rPh sb="0" eb="2">
      <t>イカ</t>
    </rPh>
    <rPh sb="8" eb="10">
      <t>ガイトウ</t>
    </rPh>
    <phoneticPr fontId="2"/>
  </si>
  <si>
    <t>（一）施設入所時と比較して、排尿又は排便の状態の少なくとも一方が改善するとともにいずれにも悪化がない</t>
    <rPh sb="1" eb="2">
      <t>1</t>
    </rPh>
    <phoneticPr fontId="2"/>
  </si>
  <si>
    <t>（二）施設入所時又は利用開始時におむつを使用していた者であって、おむつを使用しなくなった</t>
    <rPh sb="1" eb="2">
      <t>2</t>
    </rPh>
    <phoneticPr fontId="2"/>
  </si>
  <si>
    <t>排せつ支援加算（Ⅲ）</t>
    <rPh sb="0" eb="1">
      <t>ハイ</t>
    </rPh>
    <rPh sb="3" eb="5">
      <t>シエン</t>
    </rPh>
    <rPh sb="5" eb="7">
      <t>カサン</t>
    </rPh>
    <phoneticPr fontId="2"/>
  </si>
  <si>
    <t>医師が医学的評価を行い、その後少なくとも６月に１回医学的評価の見直しを実施</t>
    <rPh sb="0" eb="2">
      <t>イシ</t>
    </rPh>
    <rPh sb="3" eb="6">
      <t>イガクテキ</t>
    </rPh>
    <rPh sb="6" eb="8">
      <t>ヒョウカ</t>
    </rPh>
    <rPh sb="9" eb="10">
      <t>オコナ</t>
    </rPh>
    <rPh sb="14" eb="15">
      <t>ゴ</t>
    </rPh>
    <rPh sb="15" eb="16">
      <t>スク</t>
    </rPh>
    <rPh sb="21" eb="22">
      <t>ツキ</t>
    </rPh>
    <rPh sb="24" eb="25">
      <t>カイ</t>
    </rPh>
    <rPh sb="25" eb="28">
      <t>イガクテキ</t>
    </rPh>
    <rPh sb="28" eb="30">
      <t>ヒョウカ</t>
    </rPh>
    <rPh sb="31" eb="33">
      <t>ミナオ</t>
    </rPh>
    <rPh sb="35" eb="37">
      <t>ジッシ</t>
    </rPh>
    <phoneticPr fontId="2"/>
  </si>
  <si>
    <t>データ提出</t>
    <rPh sb="3" eb="5">
      <t>テイシュツ</t>
    </rPh>
    <phoneticPr fontId="2"/>
  </si>
  <si>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2"/>
  </si>
  <si>
    <t>少なくとも３月に１回支援計画を見直す</t>
    <rPh sb="0" eb="1">
      <t>スク</t>
    </rPh>
    <rPh sb="6" eb="7">
      <t>ツキ</t>
    </rPh>
    <rPh sb="9" eb="10">
      <t>カイ</t>
    </rPh>
    <rPh sb="10" eb="12">
      <t>シエン</t>
    </rPh>
    <rPh sb="12" eb="14">
      <t>ケイカク</t>
    </rPh>
    <rPh sb="15" eb="17">
      <t>ミナオ</t>
    </rPh>
    <phoneticPr fontId="2"/>
  </si>
  <si>
    <t>医師が支援計画の策定等に参加</t>
    <rPh sb="0" eb="2">
      <t>イシ</t>
    </rPh>
    <rPh sb="3" eb="5">
      <t>シエン</t>
    </rPh>
    <rPh sb="5" eb="7">
      <t>ケイカク</t>
    </rPh>
    <rPh sb="8" eb="10">
      <t>サクテイ</t>
    </rPh>
    <rPh sb="10" eb="11">
      <t>トウ</t>
    </rPh>
    <rPh sb="12" eb="14">
      <t>サンカ</t>
    </rPh>
    <phoneticPr fontId="2"/>
  </si>
  <si>
    <t>入所者ごとのＡＤＬ値、栄養状態、口腔機能、認知症の状況その他の入所者の心身の状況等に係る基本的な情報を厚生労働省に提出している</t>
    <rPh sb="0" eb="3">
      <t>ニュウショシャ</t>
    </rPh>
    <rPh sb="51" eb="53">
      <t>コウセイ</t>
    </rPh>
    <rPh sb="53" eb="56">
      <t>ロウドウショウ</t>
    </rPh>
    <rPh sb="57" eb="59">
      <t>テイシュツ</t>
    </rPh>
    <phoneticPr fontId="2"/>
  </si>
  <si>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2"/>
  </si>
  <si>
    <t>入所者ごとのＡＤＬ値、栄養状態、口腔機能、認知症の状況その他の入所者の心身の状況等に係る基本的な情報に加えて、入所者ごとの疾病の状況等の情報を厚生労働省に提出</t>
    <rPh sb="51" eb="52">
      <t>クワ</t>
    </rPh>
    <rPh sb="55" eb="58">
      <t>ニュウショシャ</t>
    </rPh>
    <rPh sb="61" eb="63">
      <t>シッペイ</t>
    </rPh>
    <rPh sb="64" eb="66">
      <t>ジョウキョウ</t>
    </rPh>
    <rPh sb="66" eb="67">
      <t>トウ</t>
    </rPh>
    <rPh sb="68" eb="70">
      <t>ジョウホウ</t>
    </rPh>
    <phoneticPr fontId="2"/>
  </si>
  <si>
    <t>必要に応じて施設サービス計画を見直すなど、上述の情報その他サービスを適切かつ有効に提供するために必要な情報を活用</t>
    <rPh sb="0" eb="2">
      <t>ヒツヨウ</t>
    </rPh>
    <rPh sb="3" eb="4">
      <t>オウ</t>
    </rPh>
    <rPh sb="6" eb="8">
      <t>シセツ</t>
    </rPh>
    <rPh sb="12" eb="14">
      <t>ケイカク</t>
    </rPh>
    <rPh sb="15" eb="17">
      <t>ミナオ</t>
    </rPh>
    <phoneticPr fontId="2"/>
  </si>
  <si>
    <t>施設基準第35条第1項に規定する基準に適合</t>
    <rPh sb="0" eb="2">
      <t>シセツ</t>
    </rPh>
    <rPh sb="2" eb="4">
      <t>キジュン</t>
    </rPh>
    <rPh sb="4" eb="5">
      <t>ダイ</t>
    </rPh>
    <rPh sb="7" eb="8">
      <t>ジョウ</t>
    </rPh>
    <rPh sb="8" eb="9">
      <t>ダイ</t>
    </rPh>
    <rPh sb="10" eb="11">
      <t>コウ</t>
    </rPh>
    <rPh sb="12" eb="14">
      <t>キテイ</t>
    </rPh>
    <rPh sb="16" eb="18">
      <t>キジュン</t>
    </rPh>
    <rPh sb="19" eb="21">
      <t>テキゴウ</t>
    </rPh>
    <phoneticPr fontId="2"/>
  </si>
  <si>
    <t>担当者が安全対策に係る外部の研修を受けている</t>
    <rPh sb="0" eb="3">
      <t>タントウシャ</t>
    </rPh>
    <rPh sb="4" eb="6">
      <t>アンゼン</t>
    </rPh>
    <rPh sb="6" eb="8">
      <t>タイサク</t>
    </rPh>
    <rPh sb="9" eb="10">
      <t>カカ</t>
    </rPh>
    <rPh sb="11" eb="13">
      <t>ガイブ</t>
    </rPh>
    <rPh sb="14" eb="16">
      <t>ケンシュウ</t>
    </rPh>
    <rPh sb="17" eb="18">
      <t>ウ</t>
    </rPh>
    <phoneticPr fontId="2"/>
  </si>
  <si>
    <t>安全管理部門を設置、安全対策を実施する体制が整備</t>
    <rPh sb="0" eb="2">
      <t>アンゼン</t>
    </rPh>
    <rPh sb="2" eb="4">
      <t>カンリ</t>
    </rPh>
    <rPh sb="4" eb="6">
      <t>ブモン</t>
    </rPh>
    <rPh sb="7" eb="9">
      <t>セッチ</t>
    </rPh>
    <rPh sb="10" eb="12">
      <t>アンゼン</t>
    </rPh>
    <rPh sb="12" eb="14">
      <t>タイサク</t>
    </rPh>
    <rPh sb="15" eb="17">
      <t>ジッシ</t>
    </rPh>
    <rPh sb="19" eb="21">
      <t>タイセイ</t>
    </rPh>
    <rPh sb="22" eb="24">
      <t>セイビ</t>
    </rPh>
    <phoneticPr fontId="2"/>
  </si>
  <si>
    <t>サービス提供体制強化加算（Ⅰ）</t>
    <rPh sb="4" eb="6">
      <t>テイキョウ</t>
    </rPh>
    <rPh sb="6" eb="8">
      <t>タイセイ</t>
    </rPh>
    <rPh sb="8" eb="10">
      <t>キョウカ</t>
    </rPh>
    <rPh sb="10" eb="12">
      <t>カサン</t>
    </rPh>
    <phoneticPr fontId="2"/>
  </si>
  <si>
    <t>次のいずれにも適合すること</t>
    <rPh sb="0" eb="1">
      <t>ツギ</t>
    </rPh>
    <rPh sb="7" eb="9">
      <t>テキゴウ</t>
    </rPh>
    <phoneticPr fontId="2"/>
  </si>
  <si>
    <t>提供する指定介護福祉施設サービス質の向上に資する取組を実施</t>
    <rPh sb="0" eb="2">
      <t>テイキョウ</t>
    </rPh>
    <rPh sb="4" eb="6">
      <t>シテイ</t>
    </rPh>
    <rPh sb="6" eb="8">
      <t>カイゴ</t>
    </rPh>
    <rPh sb="8" eb="10">
      <t>フクシ</t>
    </rPh>
    <rPh sb="10" eb="12">
      <t>シセツ</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</si>
  <si>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</si>
  <si>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看護、介護職員の総数のうち常勤職員の占める割合が100分の60以上</t>
    <rPh sb="0" eb="2">
      <t>カンゴ</t>
    </rPh>
    <rPh sb="3" eb="5">
      <t>カイゴ</t>
    </rPh>
    <rPh sb="5" eb="7">
      <t>ショクイン</t>
    </rPh>
    <rPh sb="8" eb="10">
      <t>ソウスウ</t>
    </rPh>
    <phoneticPr fontId="2"/>
  </si>
  <si>
    <t>サービス提供体制強化加算（Ⅲ）</t>
    <rPh sb="4" eb="6">
      <t>テイキョウ</t>
    </rPh>
    <rPh sb="6" eb="8">
      <t>タイセイ</t>
    </rPh>
    <rPh sb="8" eb="10">
      <t>キョウカ</t>
    </rPh>
    <rPh sb="10" eb="12">
      <t>カサン</t>
    </rPh>
    <phoneticPr fontId="2"/>
  </si>
  <si>
    <t>該当していない</t>
    <rPh sb="0" eb="2">
      <t>ガイトウ</t>
    </rPh>
    <phoneticPr fontId="2"/>
  </si>
  <si>
    <t>サービス提供体制強化加算（Ⅰ）又は（Ⅱ）を算定していない</t>
  </si>
  <si>
    <t>日常生活継続支援加算を算定してしていない</t>
  </si>
  <si>
    <t>介護職員処遇改善計画書</t>
    <rPh sb="0" eb="2">
      <t>カイゴ</t>
    </rPh>
    <rPh sb="2" eb="4">
      <t>ショクイン</t>
    </rPh>
    <rPh sb="4" eb="6">
      <t>ショグウ</t>
    </rPh>
    <rPh sb="6" eb="8">
      <t>カイゼン</t>
    </rPh>
    <rPh sb="8" eb="11">
      <t>ケイカクショ</t>
    </rPh>
    <phoneticPr fontId="2"/>
  </si>
  <si>
    <t>実績報告書</t>
    <rPh sb="0" eb="2">
      <t>ジッセキ</t>
    </rPh>
    <rPh sb="2" eb="5">
      <t>ホウコクショ</t>
    </rPh>
    <phoneticPr fontId="2"/>
  </si>
  <si>
    <t>　(一)任用の際の職責又は職務内容等の要件を書面で作成し、全ての介護職員に周知</t>
    <rPh sb="22" eb="24">
      <t>ショメン</t>
    </rPh>
    <rPh sb="25" eb="27">
      <t>サクセイ</t>
    </rPh>
    <phoneticPr fontId="2"/>
  </si>
  <si>
    <t>研修計画書</t>
    <rPh sb="0" eb="2">
      <t>ケンシュウ</t>
    </rPh>
    <rPh sb="2" eb="4">
      <t>ケイカク</t>
    </rPh>
    <rPh sb="4" eb="5">
      <t>ショ</t>
    </rPh>
    <phoneticPr fontId="2"/>
  </si>
  <si>
    <t>７　次の(一)、(二)のいずれかに適合</t>
  </si>
  <si>
    <t>介護職員等特定処遇改善加算（Ⅰ）</t>
  </si>
  <si>
    <t>２　次のいずれにも該当</t>
    <rPh sb="2" eb="3">
      <t>ツギ</t>
    </rPh>
    <rPh sb="9" eb="11">
      <t>ガイトウ</t>
    </rPh>
    <phoneticPr fontId="2"/>
  </si>
  <si>
    <t>（一）　経験・技能のある介護職員のうち１人は、賃金改善に要する費用の見込額が月額８万円以上又は賃金改善後の賃金の見込額が年額４４０万円以上</t>
    <rPh sb="1" eb="2">
      <t>1</t>
    </rPh>
    <rPh sb="20" eb="21">
      <t>ニン</t>
    </rPh>
    <phoneticPr fontId="2"/>
  </si>
  <si>
    <t>（二）　経験・技能のある介護職員の賃金改善に要する費用の見込額の平均が、介護職員（経験・技能のある介護職員を除く。）の賃金改善に要する費用の見込額の平均を上回っていること</t>
    <rPh sb="1" eb="2">
      <t>2</t>
    </rPh>
    <phoneticPr fontId="2"/>
  </si>
  <si>
    <t>（三）　介護職員（経験・技能のある介護職員を除く。）の賃金改善に要する費用の見込額の平均が、介護職員以外の職員の賃金改善に要する費用の見込額の平均の２倍以上であること</t>
    <rPh sb="1" eb="2">
      <t>3</t>
    </rPh>
    <phoneticPr fontId="2"/>
  </si>
  <si>
    <t>（四）　介護職員以外の職員の賃金改善後の賃金の見込額が年額４４０万円を上回らないこと</t>
    <rPh sb="1" eb="2">
      <t>4</t>
    </rPh>
    <phoneticPr fontId="2"/>
  </si>
  <si>
    <t>３　改善計画書の作成、周知、届出</t>
    <rPh sb="2" eb="4">
      <t>カイゼン</t>
    </rPh>
    <rPh sb="4" eb="7">
      <t>ケイカクショ</t>
    </rPh>
    <rPh sb="8" eb="10">
      <t>サクセイ</t>
    </rPh>
    <rPh sb="11" eb="13">
      <t>シュウチ</t>
    </rPh>
    <rPh sb="14" eb="16">
      <t>トドケデ</t>
    </rPh>
    <phoneticPr fontId="2"/>
  </si>
  <si>
    <t>４　賃金改善を実施</t>
    <rPh sb="2" eb="4">
      <t>チンギン</t>
    </rPh>
    <rPh sb="4" eb="6">
      <t>カイゼン</t>
    </rPh>
    <rPh sb="7" eb="9">
      <t>ジッシ</t>
    </rPh>
    <phoneticPr fontId="2"/>
  </si>
  <si>
    <t>５　処遇改善に関する実績の報告</t>
    <rPh sb="2" eb="4">
      <t>ショグウ</t>
    </rPh>
    <rPh sb="4" eb="6">
      <t>カイゼン</t>
    </rPh>
    <rPh sb="7" eb="8">
      <t>カン</t>
    </rPh>
    <rPh sb="10" eb="12">
      <t>ジッセキ</t>
    </rPh>
    <rPh sb="13" eb="15">
      <t>ホウコク</t>
    </rPh>
    <phoneticPr fontId="2"/>
  </si>
  <si>
    <t>９　処遇改善の内容等について、公表していること</t>
    <rPh sb="15" eb="17">
      <t>コウヒョウ</t>
    </rPh>
    <phoneticPr fontId="2"/>
  </si>
  <si>
    <t>８　処遇改善の内容等について、公表していること</t>
    <rPh sb="15" eb="17">
      <t>コウヒョウ</t>
    </rPh>
    <phoneticPr fontId="2"/>
  </si>
  <si>
    <t>　　同一勤務形態でも可。</t>
    <rPh sb="2" eb="3">
      <t>ドウ</t>
    </rPh>
    <phoneticPr fontId="2"/>
  </si>
  <si>
    <t>指定介護老人福祉施設運営指導事前提出資料</t>
    <rPh sb="0" eb="2">
      <t>シテイ</t>
    </rPh>
    <rPh sb="2" eb="4">
      <t>カイゴ</t>
    </rPh>
    <rPh sb="4" eb="6">
      <t>ロウジン</t>
    </rPh>
    <rPh sb="6" eb="8">
      <t>フクシ</t>
    </rPh>
    <rPh sb="8" eb="10">
      <t>シセツ</t>
    </rPh>
    <rPh sb="10" eb="12">
      <t>ウンエイ</t>
    </rPh>
    <rPh sb="12" eb="14">
      <t>シドウ</t>
    </rPh>
    <rPh sb="14" eb="16">
      <t>ジゼン</t>
    </rPh>
    <rPh sb="16" eb="18">
      <t>テイシュツ</t>
    </rPh>
    <rPh sb="18" eb="20">
      <t>シリョウ</t>
    </rPh>
    <phoneticPr fontId="2"/>
  </si>
  <si>
    <t>301 介護老人福祉施設サービス</t>
    <rPh sb="6" eb="8">
      <t>ロウジン</t>
    </rPh>
    <phoneticPr fontId="2"/>
  </si>
  <si>
    <t>□</t>
    <phoneticPr fontId="2"/>
  </si>
  <si>
    <t>□</t>
    <phoneticPr fontId="2"/>
  </si>
  <si>
    <t>□</t>
    <phoneticPr fontId="2"/>
  </si>
  <si>
    <t>□</t>
    <phoneticPr fontId="2"/>
  </si>
  <si>
    <t>□</t>
    <phoneticPr fontId="2"/>
  </si>
  <si>
    <t>□</t>
    <phoneticPr fontId="2"/>
  </si>
  <si>
    <t>□</t>
    <phoneticPr fontId="2"/>
  </si>
  <si>
    <t>□</t>
    <phoneticPr fontId="2"/>
  </si>
  <si>
    <t>あり</t>
    <phoneticPr fontId="2"/>
  </si>
  <si>
    <t>定員５１人以上（平成30年3月31日までに指定を受けた施設にあっては、30人又は51人以上）</t>
    <phoneticPr fontId="2"/>
  </si>
  <si>
    <t>あり</t>
    <phoneticPr fontId="2"/>
  </si>
  <si>
    <t>□</t>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</si>
  <si>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</si>
  <si>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</si>
  <si>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</si>
  <si>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2"/>
  </si>
  <si>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phoneticPr fontId="2"/>
  </si>
  <si>
    <t>生活機能向上連携加算（Ⅰ）</t>
    <phoneticPr fontId="2"/>
  </si>
  <si>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phoneticPr fontId="2"/>
  </si>
  <si>
    <t>個別機能訓練計画に基づき、利用者の身体機能又は生活機能の向上を目的とする機能訓練の項目を準備し、機能訓練指導員等が利用者の心身の状況に応じた機能訓練を適切に提供していること</t>
    <phoneticPr fontId="2"/>
  </si>
  <si>
    <t>個別機能訓練計画の進捗状況等を３月ごとに１回以上評価する。</t>
    <phoneticPr fontId="2"/>
  </si>
  <si>
    <t>□</t>
    <phoneticPr fontId="2"/>
  </si>
  <si>
    <t>利用者又はその家族に対し、機能訓練の内容と個別機能訓練計画の進捗状況等を説明し、必要に応じて訓練内容の見直し等を行っていること</t>
    <phoneticPr fontId="2"/>
  </si>
  <si>
    <t xml:space="preserve"> 指定訪問リハビリテーション事業所、指定通所リハビリテーション事業所又はリハビリテーションを実施している医療提供施設の理学療法士、作業療法士、言語聴覚士又は医師が、施設を訪問し、当該施設の機能訓練指導員等が共同して利用者の身体状況等の評価及び個別機能訓練計画の作成を行っていること</t>
    <phoneticPr fontId="2"/>
  </si>
  <si>
    <t>個別機能訓練計画に基づき、利用者の身体機能又は生活機能の向上を目的とする機能訓練の項目を準備し、機能訓練指導員等が利用者の心身の状況に応じた機能訓練を適切に提供していること</t>
    <phoneticPr fontId="2"/>
  </si>
  <si>
    <t>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2"/>
  </si>
  <si>
    <t>個別機能訓練加算（Ⅱ）</t>
    <phoneticPr fontId="2"/>
  </si>
  <si>
    <t>なし</t>
    <phoneticPr fontId="2"/>
  </si>
  <si>
    <t>なし</t>
    <phoneticPr fontId="2"/>
  </si>
  <si>
    <t>定員、人員基準に適合</t>
    <phoneticPr fontId="2"/>
  </si>
  <si>
    <t>退所後訪問相談援助加算</t>
    <phoneticPr fontId="2"/>
  </si>
  <si>
    <t>介護支援専門員、生活相談員、看護職員、機能訓練指導員、医師のいずれかが居宅を訪問</t>
    <phoneticPr fontId="2"/>
  </si>
  <si>
    <t>満たす</t>
    <phoneticPr fontId="2"/>
  </si>
  <si>
    <t>退所後30日以内に入所者及び家族等に対し相談援助を実施</t>
    <phoneticPr fontId="2"/>
  </si>
  <si>
    <t>相談援助の実施日、内容の記録の整備</t>
    <phoneticPr fontId="2"/>
  </si>
  <si>
    <t>満たす</t>
    <phoneticPr fontId="2"/>
  </si>
  <si>
    <t>相談記録</t>
    <phoneticPr fontId="2"/>
  </si>
  <si>
    <t>あり</t>
    <phoneticPr fontId="2"/>
  </si>
  <si>
    <t>あり</t>
    <phoneticPr fontId="2"/>
  </si>
  <si>
    <t>されている</t>
    <phoneticPr fontId="2"/>
  </si>
  <si>
    <t>歯科医師又は歯科医師の指示を受けた歯科衛生士の技術的助言及び指導に基づき、入所者の口腔衛生等の管理に係る計画が作成されている</t>
    <phoneticPr fontId="2"/>
  </si>
  <si>
    <t>□</t>
    <phoneticPr fontId="2"/>
  </si>
  <si>
    <t>入所者ごとの口腔衛生等の管理に係る情報を厚生労働省に提出</t>
    <phoneticPr fontId="2"/>
  </si>
  <si>
    <t>口腔衛生の管理の実施に当たって、当該情報その他口腔衛生の管理の適切かつ有効な実施のために必要な情報を活用している</t>
    <phoneticPr fontId="2"/>
  </si>
  <si>
    <t>□</t>
    <phoneticPr fontId="2"/>
  </si>
  <si>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phoneticPr fontId="2"/>
  </si>
  <si>
    <t>複数名の配置医師を置いていること、若しくは配置医師と協力医療機関の医師が連携し、施設の求めに応じて24時間対応できる体制を確保している</t>
    <phoneticPr fontId="2"/>
  </si>
  <si>
    <t>看護体制加算（Ⅱ）を算定している</t>
    <phoneticPr fontId="2"/>
  </si>
  <si>
    <t>早朝・夜間又は深夜に施設を訪問し、診療を行う必要があった理由を記録している</t>
    <phoneticPr fontId="2"/>
  </si>
  <si>
    <t>あり</t>
    <phoneticPr fontId="2"/>
  </si>
  <si>
    <t>あり</t>
    <phoneticPr fontId="2"/>
  </si>
  <si>
    <t>あり</t>
    <phoneticPr fontId="2"/>
  </si>
  <si>
    <t>あり</t>
    <phoneticPr fontId="2"/>
  </si>
  <si>
    <t>□</t>
    <phoneticPr fontId="2"/>
  </si>
  <si>
    <t>□</t>
    <phoneticPr fontId="2"/>
  </si>
  <si>
    <t>入所者ごとに褥瘡の発生と関連のあるリスクについて、施設入所時に評価の結果、施設入所時又は利用開始時に褥瘡が発生するリスクがあるとされた入所者又は利用者について褥瘡の発生がない</t>
    <phoneticPr fontId="2"/>
  </si>
  <si>
    <t>要介護状態の軽減の見込みについて、医師又は医師と連携した看護師が施設入所時又は利用開始時に評価し、その後少なくとも六月に一回評価する</t>
    <phoneticPr fontId="2"/>
  </si>
  <si>
    <t>評価結果等の情報を厚生労働省に提出し、排せつ支援の実施に当たって、当該情報その他排せつ支援の適切かつ有効な実施のために必要な情報を活用していること。</t>
    <phoneticPr fontId="2"/>
  </si>
  <si>
    <t>少なくとも三月に一回、入所者ごとに支援計画を見直していること</t>
    <phoneticPr fontId="2"/>
  </si>
  <si>
    <t>要介護状態の軽減の見込みについて、医師又は医師と連携した看護師が施設入所時又は利用開始時に評価し、その後少なくとも六月に一回評価する</t>
    <phoneticPr fontId="2"/>
  </si>
  <si>
    <t>評価結果等の情報を厚生労働省に提出し、排せつ支援の実施に当たって、当該情報その他排せつ支援の適切かつ有効な実施のために必要な情報を活用していること</t>
    <phoneticPr fontId="2"/>
  </si>
  <si>
    <t>要介護状態の軽減の見込みについて、医師又は医師と連携した看護師が施設入所時又は利用開始時に評価し、その後少なくとも六月に一回評価する。</t>
    <phoneticPr fontId="2"/>
  </si>
  <si>
    <t>施設入所時と比較して、排尿又は排便の状態の少なくとも一方が改善するとともにいずれにも悪化がない</t>
    <phoneticPr fontId="2"/>
  </si>
  <si>
    <t>施設入所時又は利用開始時におむつを使用していた者であって、おむつを使用しなくなった</t>
    <phoneticPr fontId="2"/>
  </si>
  <si>
    <t>□</t>
    <phoneticPr fontId="2"/>
  </si>
  <si>
    <t>自立支援促進加算</t>
    <phoneticPr fontId="2"/>
  </si>
  <si>
    <t>科学的介護推進体制加算（Ⅰ）</t>
    <phoneticPr fontId="2"/>
  </si>
  <si>
    <t>科学的介護推進体制加算（Ⅱ）</t>
    <phoneticPr fontId="2"/>
  </si>
  <si>
    <t>介護職員の総数のうち、介護福祉士の占める割合が100分の80以上</t>
    <phoneticPr fontId="2"/>
  </si>
  <si>
    <t>介護職員の総数のうち、勤続年数10年以上の介護福祉士の割合が100分の35以上</t>
    <phoneticPr fontId="2"/>
  </si>
  <si>
    <t>該当していない</t>
    <phoneticPr fontId="2"/>
  </si>
  <si>
    <t>サービス提供体制強化加算（Ⅱ）又は（Ⅲ）を算定していない</t>
    <phoneticPr fontId="2"/>
  </si>
  <si>
    <t>日常生活継続支援加算を算定してしていない</t>
    <phoneticPr fontId="2"/>
  </si>
  <si>
    <t>サービス提供体制強化加算（Ⅱ）</t>
    <phoneticPr fontId="2"/>
  </si>
  <si>
    <t>定員超過利用・人員基準欠如に該当していない</t>
    <phoneticPr fontId="2"/>
  </si>
  <si>
    <t>サービス提供体制強化加算（Ⅰ）又は（Ⅲ）を算定していない</t>
    <phoneticPr fontId="2"/>
  </si>
  <si>
    <t>日常生活継続支援加算を算定してしていない</t>
    <phoneticPr fontId="2"/>
  </si>
  <si>
    <t>定員超過利用・人員基準欠如に該当していない</t>
    <phoneticPr fontId="2"/>
  </si>
  <si>
    <t>次のいずれかに適合すること</t>
    <phoneticPr fontId="2"/>
  </si>
  <si>
    <t>介護職員の総数のうち、介護福祉士の占める割合が100分の50以上であること</t>
    <phoneticPr fontId="2"/>
  </si>
  <si>
    <t>該当</t>
    <phoneticPr fontId="2"/>
  </si>
  <si>
    <t>看護・介護職員の総数のうち、常勤職員の占める割合が100分の75以上であること。</t>
    <phoneticPr fontId="2"/>
  </si>
  <si>
    <t>入所者に直接提供する職員の総数のうち、勤続年数７年以上の者の占める割合が100分の30以上であること</t>
    <phoneticPr fontId="2"/>
  </si>
  <si>
    <t>該当</t>
    <phoneticPr fontId="2"/>
  </si>
  <si>
    <t>なし</t>
    <phoneticPr fontId="2"/>
  </si>
  <si>
    <t>７　次の（一）、（二）、（三）のいずれにも適合</t>
    <phoneticPr fontId="2"/>
  </si>
  <si>
    <t>　(二)資質の向上の支援に関する計画の策定、研修の実施又は研修の機会の確保し、全ての介護職員に周知</t>
    <phoneticPr fontId="2"/>
  </si>
  <si>
    <t>　(三）経験若しくは資格等に応じて昇給する仕組み又は一定の基準に基づき定期に昇給する仕組みを設け、全ての介護職員に周知</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</si>
  <si>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</si>
  <si>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あり</t>
    <phoneticPr fontId="2"/>
  </si>
  <si>
    <t>□</t>
    <phoneticPr fontId="2"/>
  </si>
  <si>
    <t>７、次の(一)、(二)のいずれにも適合</t>
    <phoneticPr fontId="2"/>
  </si>
  <si>
    <t>　(二)資質の向上の支援に関する計画の策定、研修の実施又は研修の機会確保し、全ての介護職員に周知</t>
    <phoneticPr fontId="2"/>
  </si>
  <si>
    <t>　(一)任用の際の職責又は職務内容等の要件を書面で作成し、全ての介護職員に周知</t>
    <phoneticPr fontId="2"/>
  </si>
  <si>
    <t>　(二)資質の向上の支援に関する計画の策定、研修の実施又は研修の機会を確保し、全ての介護職員に周知</t>
    <phoneticPr fontId="2"/>
  </si>
  <si>
    <t>８　処遇改善の内容（賃金改善を除く）及び処遇改善に要する費用の見込額を全ての職員に周知</t>
    <rPh sb="31" eb="34">
      <t>ミコミガク</t>
    </rPh>
    <phoneticPr fontId="2"/>
  </si>
  <si>
    <t>なし</t>
    <phoneticPr fontId="2"/>
  </si>
  <si>
    <t>□</t>
    <phoneticPr fontId="2"/>
  </si>
  <si>
    <t>□</t>
    <phoneticPr fontId="2"/>
  </si>
  <si>
    <r>
      <t>６　サービス提供体制強化加算</t>
    </r>
    <r>
      <rPr>
        <sz val="11"/>
        <rFont val="ＭＳ Ｐゴシック"/>
        <family val="3"/>
        <charset val="128"/>
      </rPr>
      <t>（Ⅰ）又は（Ⅱ）のいずれかを届出してること</t>
    </r>
    <rPh sb="28" eb="29">
      <t>トド</t>
    </rPh>
    <rPh sb="29" eb="30">
      <t>デ</t>
    </rPh>
    <phoneticPr fontId="2"/>
  </si>
  <si>
    <r>
      <t>７　</t>
    </r>
    <r>
      <rPr>
        <sz val="11"/>
        <rFont val="ＭＳ Ｐゴシック"/>
        <family val="3"/>
        <charset val="128"/>
      </rPr>
      <t>介護職員処遇改善加算(Ⅰ)から(Ⅲ)までのいずれかを算定していること</t>
    </r>
    <phoneticPr fontId="2"/>
  </si>
  <si>
    <t>８　処遇改善の内容（賃金改善を除く）及び処遇改善に要する費用の見込額を全ての職員に周知</t>
    <phoneticPr fontId="2"/>
  </si>
  <si>
    <t>介護職員等特定処遇改善加算（Ⅱ）</t>
    <phoneticPr fontId="2"/>
  </si>
  <si>
    <t>６　介護職員処遇改善加算(Ⅰ)から(Ⅲ)までのいずれかを算定していること</t>
    <phoneticPr fontId="2"/>
  </si>
  <si>
    <t>あり</t>
    <phoneticPr fontId="2"/>
  </si>
  <si>
    <r>
      <rPr>
        <sz val="11"/>
        <rFont val="ＭＳ Ｐゴシック"/>
        <family val="3"/>
        <charset val="128"/>
      </rPr>
      <t>７　処遇改善の内容（賃金改善を除く）及び処遇改善に要する費用の見込額を全ての職員に周知</t>
    </r>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</si>
  <si>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</si>
  <si>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</si>
  <si>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</si>
  <si>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2"/>
  </si>
  <si>
    <t>令和５年１月改定版</t>
    <rPh sb="0" eb="1">
      <t>レイ</t>
    </rPh>
    <rPh sb="1" eb="2">
      <t>ワ</t>
    </rPh>
    <rPh sb="3" eb="4">
      <t>ネン</t>
    </rPh>
    <rPh sb="5" eb="6">
      <t>ガツ</t>
    </rPh>
    <rPh sb="6" eb="8">
      <t>カイテイ</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</si>
</sst>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Red]\(#,##0.0\)"/>
    <numFmt numFmtId="179" formatCode="#,##0_);[Red]\(#,##0\)"/>
    <numFmt numFmtId="180" formatCode="0.0%"/>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11"/>
      <name val="HGSｺﾞｼｯｸM"/>
      <family val="3"/>
      <charset val="128"/>
    </font>
    <font>
      <sz val="10.5"/>
      <name val="ＭＳ Ｐ明朝"/>
      <family val="1"/>
      <charset val="128"/>
    </font>
    <font>
      <sz val="9"/>
      <name val="ＭＳ 明朝"/>
      <family val="1"/>
      <charset val="128"/>
    </font>
    <font>
      <sz val="10.5"/>
      <name val="MS UI Gothic"/>
      <family val="3"/>
      <charset val="128"/>
    </font>
    <font>
      <b/>
      <sz val="10.5"/>
      <name val="ＭＳ 明朝"/>
      <family val="1"/>
      <charset val="128"/>
    </font>
    <font>
      <sz val="10.5"/>
      <name val="Century"/>
      <family val="1"/>
    </font>
    <font>
      <sz val="10.5"/>
      <name val="Times New Roman"/>
      <family val="1"/>
    </font>
    <font>
      <b/>
      <sz val="10"/>
      <name val="ＭＳ Ｐゴシック"/>
      <family val="3"/>
      <charset val="128"/>
    </font>
    <font>
      <sz val="12"/>
      <name val="ＭＳ 明朝"/>
      <family val="1"/>
      <charset val="128"/>
    </font>
    <font>
      <sz val="10"/>
      <name val="ＭＳ 明朝"/>
      <family val="1"/>
      <charset val="128"/>
    </font>
    <font>
      <sz val="9"/>
      <name val="HGSｺﾞｼｯｸM"/>
      <family val="3"/>
      <charset val="128"/>
    </font>
    <font>
      <b/>
      <sz val="9"/>
      <color indexed="81"/>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1"/>
      <color theme="1"/>
      <name val="ＭＳ 明朝"/>
      <family val="1"/>
      <charset val="128"/>
    </font>
    <font>
      <b/>
      <sz val="11"/>
      <color theme="1"/>
      <name val="ＭＳ 明朝"/>
      <family val="1"/>
      <charset val="128"/>
    </font>
    <font>
      <sz val="10"/>
      <color theme="1"/>
      <name val="ＭＳ 明朝"/>
      <family val="1"/>
      <charset val="128"/>
    </font>
    <font>
      <sz val="10.5"/>
      <color theme="1"/>
      <name val="ＭＳ 明朝"/>
      <family val="1"/>
      <charset val="128"/>
    </font>
    <font>
      <b/>
      <sz val="10.5"/>
      <color theme="1"/>
      <name val="ＭＳ 明朝"/>
      <family val="1"/>
      <charset val="128"/>
    </font>
    <font>
      <sz val="11"/>
      <name val="ＭＳ ゴシック"/>
      <family val="3"/>
      <charset val="128"/>
    </font>
    <font>
      <b/>
      <sz val="20"/>
      <name val="ＭＳ ゴシック"/>
      <family val="3"/>
      <charset val="128"/>
    </font>
    <font>
      <sz val="12"/>
      <name val="ＭＳ ゴシック"/>
      <family val="3"/>
      <charset val="128"/>
    </font>
    <font>
      <strike/>
      <sz val="11"/>
      <name val="ＭＳ ゴシック"/>
      <family val="3"/>
      <charset val="128"/>
    </font>
    <font>
      <strike/>
      <sz val="1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
      <patternFill patternType="solid">
        <fgColor theme="0" tint="-0.14993743705557422"/>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hair">
        <color indexed="8"/>
      </right>
      <top/>
      <bottom/>
      <diagonal/>
    </border>
    <border>
      <left style="hair">
        <color indexed="8"/>
      </left>
      <right/>
      <top/>
      <bottom/>
      <diagonal/>
    </border>
    <border>
      <left style="thin">
        <color indexed="8"/>
      </left>
      <right/>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bottom/>
      <diagonal/>
    </border>
    <border>
      <left style="hair">
        <color indexed="8"/>
      </left>
      <right style="thin">
        <color indexed="64"/>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thin">
        <color indexed="8"/>
      </right>
      <top style="thin">
        <color indexed="64"/>
      </top>
      <bottom/>
      <diagonal/>
    </border>
    <border>
      <left style="hair">
        <color indexed="8"/>
      </left>
      <right/>
      <top style="thin">
        <color indexed="64"/>
      </top>
      <bottom/>
      <diagonal/>
    </border>
    <border>
      <left/>
      <right style="hair">
        <color indexed="8"/>
      </right>
      <top style="thin">
        <color indexed="64"/>
      </top>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thin">
        <color indexed="64"/>
      </right>
      <top/>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bottom/>
      <diagonal/>
    </border>
    <border>
      <left style="dotted">
        <color indexed="64"/>
      </left>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right/>
      <top/>
      <bottom style="dashed">
        <color indexed="64"/>
      </bottom>
      <diagonal/>
    </border>
    <border>
      <left style="thin">
        <color indexed="64"/>
      </left>
      <right/>
      <top style="dashed">
        <color indexed="64"/>
      </top>
      <bottom/>
      <diagonal/>
    </border>
    <border>
      <left style="thin">
        <color indexed="64"/>
      </left>
      <right style="dotted">
        <color indexed="64"/>
      </right>
      <top style="dashed">
        <color indexed="64"/>
      </top>
      <bottom style="dotted">
        <color indexed="64"/>
      </bottom>
      <diagonal/>
    </border>
    <border>
      <left style="thin">
        <color indexed="64"/>
      </left>
      <right style="thin">
        <color indexed="64"/>
      </right>
      <top style="dashed">
        <color indexed="64"/>
      </top>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style="thin">
        <color indexed="64"/>
      </left>
      <right style="thin">
        <color indexed="64"/>
      </right>
      <top style="hair">
        <color indexed="64"/>
      </top>
      <bottom/>
      <diagonal/>
    </border>
  </borders>
  <cellStyleXfs count="47">
    <xf numFmtId="0" fontId="0" fillId="0" borderId="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123" applyNumberFormat="0" applyAlignment="0" applyProtection="0">
      <alignment vertical="center"/>
    </xf>
    <xf numFmtId="0" fontId="31" fillId="29" borderId="0" applyNumberFormat="0" applyBorder="0" applyAlignment="0" applyProtection="0">
      <alignment vertical="center"/>
    </xf>
    <xf numFmtId="0" fontId="1" fillId="3" borderId="124" applyNumberFormat="0" applyFont="0" applyAlignment="0" applyProtection="0">
      <alignment vertical="center"/>
    </xf>
    <xf numFmtId="0" fontId="32" fillId="0" borderId="125" applyNumberFormat="0" applyFill="0" applyAlignment="0" applyProtection="0">
      <alignment vertical="center"/>
    </xf>
    <xf numFmtId="0" fontId="33" fillId="30" borderId="0" applyNumberFormat="0" applyBorder="0" applyAlignment="0" applyProtection="0">
      <alignment vertical="center"/>
    </xf>
    <xf numFmtId="0" fontId="34" fillId="31" borderId="126" applyNumberFormat="0" applyAlignment="0" applyProtection="0">
      <alignment vertical="center"/>
    </xf>
    <xf numFmtId="0" fontId="35" fillId="0" borderId="0" applyNumberFormat="0" applyFill="0" applyBorder="0" applyAlignment="0" applyProtection="0">
      <alignment vertical="center"/>
    </xf>
    <xf numFmtId="0" fontId="36" fillId="0" borderId="127" applyNumberFormat="0" applyFill="0" applyAlignment="0" applyProtection="0">
      <alignment vertical="center"/>
    </xf>
    <xf numFmtId="0" fontId="37" fillId="0" borderId="128" applyNumberFormat="0" applyFill="0" applyAlignment="0" applyProtection="0">
      <alignment vertical="center"/>
    </xf>
    <xf numFmtId="0" fontId="38" fillId="0" borderId="129" applyNumberFormat="0" applyFill="0" applyAlignment="0" applyProtection="0">
      <alignment vertical="center"/>
    </xf>
    <xf numFmtId="0" fontId="38" fillId="0" borderId="0" applyNumberFormat="0" applyFill="0" applyBorder="0" applyAlignment="0" applyProtection="0">
      <alignment vertical="center"/>
    </xf>
    <xf numFmtId="0" fontId="39" fillId="0" borderId="130" applyNumberFormat="0" applyFill="0" applyAlignment="0" applyProtection="0">
      <alignment vertical="center"/>
    </xf>
    <xf numFmtId="0" fontId="40" fillId="31" borderId="131" applyNumberFormat="0" applyAlignment="0" applyProtection="0">
      <alignment vertical="center"/>
    </xf>
    <xf numFmtId="0" fontId="41" fillId="0" borderId="0" applyNumberFormat="0" applyFill="0" applyBorder="0" applyAlignment="0" applyProtection="0">
      <alignment vertical="center"/>
    </xf>
    <xf numFmtId="0" fontId="42" fillId="2" borderId="126" applyNumberFormat="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43" fillId="32" borderId="0" applyNumberFormat="0" applyBorder="0" applyAlignment="0" applyProtection="0">
      <alignment vertical="center"/>
    </xf>
    <xf numFmtId="0" fontId="1" fillId="0" borderId="0"/>
  </cellStyleXfs>
  <cellXfs count="751">
    <xf numFmtId="0" fontId="0" fillId="0" borderId="0" xfId="0" applyAlignment="1">
      <alignment vertical="center"/>
    </xf>
    <xf numFmtId="0" fontId="0" fillId="0" borderId="0" xfId="0">
      <alignment vertical="center"/>
    </xf>
    <xf numFmtId="0" fontId="0" fillId="0" borderId="0" xfId="0" applyBorder="1">
      <alignment vertical="center"/>
    </xf>
    <xf numFmtId="0" fontId="3" fillId="0" borderId="0" xfId="0" applyFont="1" applyBorder="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12" fillId="0" borderId="0" xfId="0"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xf>
    <xf numFmtId="0" fontId="12"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0" xfId="0" applyFont="1" applyBorder="1" applyAlignment="1">
      <alignment vertical="center" wrapText="1"/>
    </xf>
    <xf numFmtId="0" fontId="7" fillId="0" borderId="0" xfId="0" applyFont="1" applyBorder="1" applyAlignment="1">
      <alignment horizontal="distributed" vertical="center"/>
    </xf>
    <xf numFmtId="0" fontId="7" fillId="0" borderId="0" xfId="0" applyFont="1" applyBorder="1" applyAlignment="1">
      <alignment vertical="center" wrapText="1"/>
    </xf>
    <xf numFmtId="0" fontId="4" fillId="0" borderId="0" xfId="0" applyFont="1" applyBorder="1" applyAlignment="1">
      <alignment vertical="center"/>
    </xf>
    <xf numFmtId="0" fontId="13" fillId="0" borderId="0" xfId="0" applyFont="1" applyBorder="1" applyAlignment="1">
      <alignment vertical="center" wrapText="1"/>
    </xf>
    <xf numFmtId="0" fontId="4" fillId="0" borderId="0" xfId="0" applyFont="1" applyBorder="1" applyAlignment="1">
      <alignment vertical="center" wrapText="1"/>
    </xf>
    <xf numFmtId="0" fontId="0" fillId="0" borderId="0" xfId="0" applyAlignment="1">
      <alignment horizontal="center" vertical="center"/>
    </xf>
    <xf numFmtId="0" fontId="3" fillId="0" borderId="0" xfId="0" applyFont="1">
      <alignment vertical="center"/>
    </xf>
    <xf numFmtId="0" fontId="14"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xf>
    <xf numFmtId="0" fontId="15" fillId="0" borderId="0" xfId="0" applyFont="1" applyAlignment="1">
      <alignment horizontal="left" vertical="center"/>
    </xf>
    <xf numFmtId="0" fontId="5" fillId="0" borderId="0" xfId="0" applyFont="1">
      <alignment vertical="center"/>
    </xf>
    <xf numFmtId="0" fontId="5" fillId="0" borderId="0" xfId="0" applyFont="1" applyAlignment="1">
      <alignment vertical="center"/>
    </xf>
    <xf numFmtId="0" fontId="3" fillId="0" borderId="0" xfId="0" applyFont="1" applyAlignment="1">
      <alignment horizontal="center" vertical="center"/>
    </xf>
    <xf numFmtId="0" fontId="16" fillId="0" borderId="0" xfId="0" applyFont="1">
      <alignment vertical="center"/>
    </xf>
    <xf numFmtId="0" fontId="5" fillId="0" borderId="0" xfId="0" applyFont="1" applyAlignment="1">
      <alignment horizontal="left" vertical="center"/>
    </xf>
    <xf numFmtId="0" fontId="17" fillId="0" borderId="0" xfId="0" applyFo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0" fontId="3" fillId="0" borderId="1" xfId="0" applyFont="1" applyBorder="1" applyAlignment="1">
      <alignment vertical="center"/>
    </xf>
    <xf numFmtId="0" fontId="5" fillId="0" borderId="1" xfId="0" applyFont="1" applyBorder="1">
      <alignmen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5" fillId="0" borderId="8" xfId="0" applyFont="1" applyBorder="1" applyAlignment="1">
      <alignment horizontal="right" wrapText="1"/>
    </xf>
    <xf numFmtId="0" fontId="5" fillId="0" borderId="9" xfId="0" applyFont="1" applyBorder="1" applyAlignment="1">
      <alignment horizontal="right"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vertical="center" wrapText="1"/>
    </xf>
    <xf numFmtId="0" fontId="5" fillId="0" borderId="10" xfId="0" applyFont="1" applyFill="1" applyBorder="1" applyAlignment="1">
      <alignment vertical="center"/>
    </xf>
    <xf numFmtId="0" fontId="5" fillId="0" borderId="0" xfId="0" applyFont="1" applyFill="1">
      <alignment vertical="center"/>
    </xf>
    <xf numFmtId="0" fontId="18" fillId="0" borderId="0" xfId="0" applyFont="1" applyAlignment="1">
      <alignment horizontal="left" vertical="center"/>
    </xf>
    <xf numFmtId="0" fontId="16" fillId="0" borderId="0" xfId="0" applyFont="1" applyFill="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5" fillId="0" borderId="0" xfId="0" applyFont="1" applyBorder="1" applyAlignment="1">
      <alignment horizontal="left" vertical="center" wrapText="1"/>
    </xf>
    <xf numFmtId="0" fontId="0" fillId="0" borderId="0" xfId="0" applyBorder="1" applyAlignment="1">
      <alignment horizontal="center" vertical="center"/>
    </xf>
    <xf numFmtId="0" fontId="5" fillId="0" borderId="0" xfId="0" applyFont="1" applyBorder="1" applyAlignment="1">
      <alignment horizontal="distributed" vertical="center" wrapText="1" justifyLastLine="1"/>
    </xf>
    <xf numFmtId="0" fontId="5" fillId="0" borderId="0"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0" xfId="0" applyFont="1" applyBorder="1">
      <alignmen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Alignment="1">
      <alignment horizontal="left" vertical="center"/>
    </xf>
    <xf numFmtId="0" fontId="5" fillId="0" borderId="12" xfId="0" applyFont="1" applyBorder="1" applyAlignment="1">
      <alignment vertical="center"/>
    </xf>
    <xf numFmtId="0" fontId="5" fillId="0" borderId="11" xfId="0" applyFont="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distributed"/>
    </xf>
    <xf numFmtId="0" fontId="3" fillId="0" borderId="0" xfId="0" quotePrefix="1" applyFont="1" applyAlignment="1">
      <alignment horizontal="left" vertical="center"/>
    </xf>
    <xf numFmtId="0" fontId="1" fillId="0" borderId="0" xfId="0" applyFont="1">
      <alignment vertical="center"/>
    </xf>
    <xf numFmtId="0" fontId="21" fillId="0" borderId="0" xfId="0" applyFont="1">
      <alignment vertical="center"/>
    </xf>
    <xf numFmtId="0" fontId="5" fillId="0" borderId="0" xfId="42" applyFont="1" applyAlignment="1">
      <alignment vertical="center"/>
    </xf>
    <xf numFmtId="0" fontId="5" fillId="0" borderId="0" xfId="0" quotePrefix="1" applyFont="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top" wrapText="1"/>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top" wrapText="1"/>
    </xf>
    <xf numFmtId="0" fontId="4" fillId="0" borderId="19"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21" xfId="0" applyFont="1" applyBorder="1" applyAlignment="1">
      <alignment vertical="center"/>
    </xf>
    <xf numFmtId="0" fontId="4" fillId="0" borderId="22" xfId="0" applyFont="1" applyBorder="1" applyAlignment="1">
      <alignment horizontal="center" vertical="center" wrapText="1"/>
    </xf>
    <xf numFmtId="0" fontId="4" fillId="0" borderId="14" xfId="0" applyFont="1" applyBorder="1">
      <alignment vertical="center"/>
    </xf>
    <xf numFmtId="0" fontId="4" fillId="0" borderId="23" xfId="0" applyFont="1" applyBorder="1">
      <alignment vertical="center"/>
    </xf>
    <xf numFmtId="0" fontId="4" fillId="0" borderId="15" xfId="0" applyFont="1" applyBorder="1" applyAlignment="1">
      <alignment vertical="top"/>
    </xf>
    <xf numFmtId="0" fontId="4" fillId="0" borderId="23" xfId="0" applyFont="1" applyBorder="1" applyAlignment="1">
      <alignment vertical="top"/>
    </xf>
    <xf numFmtId="0" fontId="4" fillId="0" borderId="24" xfId="0" applyFont="1" applyBorder="1" applyAlignment="1">
      <alignment vertical="top"/>
    </xf>
    <xf numFmtId="0" fontId="4" fillId="0" borderId="0" xfId="0" applyFont="1" applyBorder="1" applyAlignment="1">
      <alignment vertical="top"/>
    </xf>
    <xf numFmtId="0" fontId="4" fillId="0" borderId="25" xfId="0" applyFont="1" applyBorder="1" applyAlignment="1">
      <alignment vertical="top"/>
    </xf>
    <xf numFmtId="0" fontId="4" fillId="0" borderId="26" xfId="0" applyFont="1" applyBorder="1" applyAlignment="1">
      <alignment vertical="top"/>
    </xf>
    <xf numFmtId="0" fontId="4" fillId="0" borderId="24" xfId="0" applyFont="1" applyBorder="1" applyAlignment="1">
      <alignment vertical="top" wrapText="1"/>
    </xf>
    <xf numFmtId="0" fontId="4" fillId="0" borderId="27" xfId="0" applyFont="1" applyBorder="1">
      <alignment vertical="center"/>
    </xf>
    <xf numFmtId="0" fontId="4" fillId="0" borderId="16" xfId="0" applyFont="1" applyBorder="1" applyAlignment="1">
      <alignment horizontal="center" vertical="top" wrapText="1"/>
    </xf>
    <xf numFmtId="0" fontId="4" fillId="0" borderId="17" xfId="0" applyFont="1" applyBorder="1">
      <alignment vertical="center"/>
    </xf>
    <xf numFmtId="0" fontId="4" fillId="0" borderId="26" xfId="0" applyFont="1" applyBorder="1">
      <alignment vertical="center"/>
    </xf>
    <xf numFmtId="0" fontId="4" fillId="0" borderId="25" xfId="0" applyFont="1" applyBorder="1" applyAlignment="1">
      <alignment vertical="top" wrapText="1"/>
    </xf>
    <xf numFmtId="0" fontId="4" fillId="0" borderId="18" xfId="0" applyFont="1" applyBorder="1" applyAlignment="1">
      <alignment horizontal="center" vertical="top" wrapText="1"/>
    </xf>
    <xf numFmtId="0" fontId="4" fillId="0" borderId="19" xfId="0" applyFont="1" applyBorder="1">
      <alignment vertical="center"/>
    </xf>
    <xf numFmtId="0" fontId="4" fillId="0" borderId="28" xfId="0" applyFont="1" applyBorder="1">
      <alignment vertical="center"/>
    </xf>
    <xf numFmtId="0" fontId="4" fillId="0" borderId="20" xfId="0" applyFont="1" applyBorder="1" applyAlignment="1">
      <alignment vertical="top"/>
    </xf>
    <xf numFmtId="0" fontId="4" fillId="0" borderId="28" xfId="0" applyFont="1" applyBorder="1" applyAlignment="1">
      <alignment vertical="top"/>
    </xf>
    <xf numFmtId="0" fontId="4" fillId="0" borderId="29" xfId="0" applyFont="1" applyBorder="1" applyAlignment="1">
      <alignment vertical="top"/>
    </xf>
    <xf numFmtId="0" fontId="4" fillId="0" borderId="29" xfId="0" applyFont="1" applyBorder="1" applyAlignment="1">
      <alignment vertical="top" wrapText="1"/>
    </xf>
    <xf numFmtId="0" fontId="4" fillId="0" borderId="21" xfId="0" applyFont="1" applyBorder="1">
      <alignment vertical="center"/>
    </xf>
    <xf numFmtId="0" fontId="4" fillId="0" borderId="22" xfId="0" applyFont="1" applyBorder="1" applyAlignment="1">
      <alignment horizontal="center" vertical="top" wrapText="1"/>
    </xf>
    <xf numFmtId="0" fontId="4" fillId="0" borderId="30" xfId="0" applyFont="1" applyBorder="1">
      <alignment vertical="center"/>
    </xf>
    <xf numFmtId="0" fontId="4" fillId="0" borderId="31" xfId="0" applyFont="1" applyBorder="1" applyAlignment="1">
      <alignment vertical="top"/>
    </xf>
    <xf numFmtId="0" fontId="4" fillId="0" borderId="6"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2" xfId="0" applyFont="1" applyBorder="1" applyAlignment="1">
      <alignment vertical="top"/>
    </xf>
    <xf numFmtId="0" fontId="4" fillId="0" borderId="34" xfId="0" applyFont="1" applyBorder="1">
      <alignment vertical="center"/>
    </xf>
    <xf numFmtId="0" fontId="4" fillId="0" borderId="35" xfId="0" applyFont="1" applyBorder="1">
      <alignment vertical="center"/>
    </xf>
    <xf numFmtId="0" fontId="4" fillId="0" borderId="11" xfId="0" applyFont="1" applyBorder="1" applyAlignment="1">
      <alignment vertical="top"/>
    </xf>
    <xf numFmtId="0" fontId="4" fillId="0" borderId="35" xfId="0" applyFont="1" applyBorder="1" applyAlignment="1">
      <alignment vertical="top"/>
    </xf>
    <xf numFmtId="0" fontId="4" fillId="0" borderId="36" xfId="0" applyFont="1" applyBorder="1" applyAlignment="1">
      <alignment vertical="top"/>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4" fillId="0" borderId="37" xfId="0" applyFont="1" applyBorder="1" applyAlignment="1">
      <alignment vertical="top" wrapText="1"/>
    </xf>
    <xf numFmtId="0" fontId="4" fillId="0" borderId="0" xfId="0" applyFont="1" applyBorder="1" applyAlignment="1">
      <alignment vertical="top" wrapText="1"/>
    </xf>
    <xf numFmtId="0" fontId="4" fillId="0" borderId="12" xfId="0" applyFont="1" applyBorder="1">
      <alignment vertical="center"/>
    </xf>
    <xf numFmtId="0" fontId="4" fillId="0" borderId="11" xfId="0" applyFont="1" applyBorder="1">
      <alignment vertical="center"/>
    </xf>
    <xf numFmtId="0" fontId="4" fillId="0" borderId="11" xfId="0" applyFont="1" applyBorder="1" applyAlignment="1">
      <alignment horizontal="center" vertical="top" wrapText="1"/>
    </xf>
    <xf numFmtId="0" fontId="4" fillId="0" borderId="38" xfId="0" applyFont="1" applyBorder="1" applyAlignment="1">
      <alignment vertical="top" wrapText="1"/>
    </xf>
    <xf numFmtId="0" fontId="5" fillId="0" borderId="0" xfId="43" applyFont="1" applyAlignment="1">
      <alignment vertical="center"/>
    </xf>
    <xf numFmtId="0" fontId="5" fillId="0" borderId="0" xfId="43" applyFont="1" applyBorder="1" applyAlignment="1">
      <alignment vertical="center"/>
    </xf>
    <xf numFmtId="0" fontId="22" fillId="0" borderId="0" xfId="43" applyFont="1" applyAlignment="1">
      <alignment vertical="center"/>
    </xf>
    <xf numFmtId="0" fontId="18" fillId="0" borderId="0" xfId="43" applyFont="1" applyBorder="1" applyAlignment="1">
      <alignment vertical="center"/>
    </xf>
    <xf numFmtId="0" fontId="22" fillId="0" borderId="0" xfId="43" applyFont="1" applyBorder="1" applyAlignment="1">
      <alignment vertical="center"/>
    </xf>
    <xf numFmtId="177" fontId="23" fillId="0" borderId="0" xfId="43" applyNumberFormat="1" applyFont="1" applyBorder="1" applyAlignment="1">
      <alignment horizontal="right" vertical="center"/>
    </xf>
    <xf numFmtId="0" fontId="5" fillId="0" borderId="0" xfId="43" applyFont="1" applyBorder="1" applyAlignment="1">
      <alignment horizontal="center" vertical="center"/>
    </xf>
    <xf numFmtId="177" fontId="0" fillId="0" borderId="11" xfId="0" applyNumberFormat="1" applyBorder="1" applyAlignment="1">
      <alignment horizontal="right" vertical="center"/>
    </xf>
    <xf numFmtId="177" fontId="23" fillId="0" borderId="11" xfId="43" applyNumberFormat="1" applyFont="1" applyBorder="1" applyAlignment="1">
      <alignment horizontal="right" vertical="center"/>
    </xf>
    <xf numFmtId="0" fontId="18" fillId="0" borderId="0" xfId="43" applyFont="1" applyAlignment="1">
      <alignment vertical="center"/>
    </xf>
    <xf numFmtId="0" fontId="0" fillId="0" borderId="0" xfId="0" applyBorder="1" applyAlignment="1">
      <alignment vertical="center"/>
    </xf>
    <xf numFmtId="0" fontId="14" fillId="0" borderId="0" xfId="0" applyFont="1" applyBorder="1">
      <alignment vertical="center"/>
    </xf>
    <xf numFmtId="0" fontId="5" fillId="0" borderId="0" xfId="0" applyFont="1" applyAlignment="1">
      <alignment horizontal="justify" vertical="center"/>
    </xf>
    <xf numFmtId="177" fontId="5" fillId="0" borderId="0" xfId="0" applyNumberFormat="1" applyFont="1" applyBorder="1" applyAlignment="1">
      <alignment vertical="center"/>
    </xf>
    <xf numFmtId="0" fontId="0" fillId="0" borderId="41" xfId="0" applyBorder="1" applyAlignment="1">
      <alignment horizontal="center" vertical="center"/>
    </xf>
    <xf numFmtId="177" fontId="5" fillId="0" borderId="42" xfId="0" applyNumberFormat="1" applyFont="1" applyBorder="1" applyAlignment="1">
      <alignment horizontal="center" vertical="center"/>
    </xf>
    <xf numFmtId="0" fontId="3" fillId="0" borderId="41" xfId="0" applyFont="1" applyBorder="1" applyAlignment="1">
      <alignment horizontal="center" vertical="center"/>
    </xf>
    <xf numFmtId="177" fontId="5" fillId="0" borderId="11" xfId="0" applyNumberFormat="1" applyFont="1" applyBorder="1" applyAlignment="1">
      <alignment horizontal="center" vertical="center"/>
    </xf>
    <xf numFmtId="0" fontId="3" fillId="0" borderId="12" xfId="0" applyFont="1" applyBorder="1" applyAlignment="1">
      <alignment horizontal="center" vertical="center"/>
    </xf>
    <xf numFmtId="177" fontId="5" fillId="0" borderId="6" xfId="0" applyNumberFormat="1" applyFont="1" applyBorder="1" applyAlignment="1">
      <alignment horizontal="center" vertical="center"/>
    </xf>
    <xf numFmtId="0" fontId="23" fillId="0" borderId="0" xfId="0" applyFont="1" applyBorder="1" applyAlignment="1">
      <alignment horizontal="left" vertical="center"/>
    </xf>
    <xf numFmtId="0" fontId="18" fillId="0" borderId="0" xfId="0" applyFont="1">
      <alignment vertical="center"/>
    </xf>
    <xf numFmtId="0" fontId="5" fillId="0" borderId="0" xfId="0" applyFont="1" applyBorder="1" applyAlignment="1">
      <alignment horizontal="center" vertical="center"/>
    </xf>
    <xf numFmtId="0" fontId="23"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23" fillId="0" borderId="43" xfId="0" applyFont="1" applyFill="1" applyBorder="1" applyAlignment="1">
      <alignment vertical="center"/>
    </xf>
    <xf numFmtId="0" fontId="23" fillId="0" borderId="44" xfId="0" applyFont="1" applyFill="1" applyBorder="1" applyAlignment="1">
      <alignment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0" borderId="47" xfId="0" applyFont="1" applyFill="1" applyBorder="1" applyAlignment="1">
      <alignment vertical="center"/>
    </xf>
    <xf numFmtId="0" fontId="23" fillId="0" borderId="47" xfId="0" applyFont="1" applyFill="1" applyBorder="1" applyAlignment="1">
      <alignment horizontal="center" vertical="center"/>
    </xf>
    <xf numFmtId="0" fontId="23" fillId="0" borderId="48" xfId="0" applyFont="1" applyFill="1" applyBorder="1" applyAlignment="1">
      <alignment vertical="center"/>
    </xf>
    <xf numFmtId="0" fontId="23" fillId="0" borderId="49" xfId="0" applyFont="1" applyFill="1" applyBorder="1" applyAlignment="1">
      <alignment vertical="center"/>
    </xf>
    <xf numFmtId="0" fontId="23" fillId="0" borderId="1" xfId="0" applyFont="1" applyFill="1" applyBorder="1" applyAlignment="1">
      <alignment vertical="center"/>
    </xf>
    <xf numFmtId="0" fontId="23" fillId="0" borderId="50" xfId="0" applyFont="1" applyFill="1" applyBorder="1" applyAlignment="1">
      <alignment vertical="center"/>
    </xf>
    <xf numFmtId="0" fontId="23" fillId="0" borderId="2" xfId="0" applyFont="1" applyFill="1" applyBorder="1" applyAlignment="1">
      <alignment vertical="center"/>
    </xf>
    <xf numFmtId="0" fontId="23" fillId="0" borderId="2"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51" xfId="0" applyFont="1" applyFill="1" applyBorder="1" applyAlignment="1">
      <alignment vertical="center"/>
    </xf>
    <xf numFmtId="0" fontId="23" fillId="0" borderId="52" xfId="0" applyFont="1" applyFill="1" applyBorder="1" applyAlignment="1">
      <alignment vertical="center"/>
    </xf>
    <xf numFmtId="0" fontId="23" fillId="0" borderId="53" xfId="0" applyFont="1" applyFill="1" applyBorder="1" applyAlignment="1">
      <alignment vertical="center"/>
    </xf>
    <xf numFmtId="0" fontId="23" fillId="0" borderId="0" xfId="0" applyFont="1" applyFill="1" applyBorder="1" applyAlignment="1">
      <alignment horizontal="right" vertical="center"/>
    </xf>
    <xf numFmtId="0" fontId="0" fillId="33" borderId="0" xfId="0" applyFill="1">
      <alignment vertical="center"/>
    </xf>
    <xf numFmtId="0" fontId="44" fillId="0" borderId="0" xfId="0" applyFont="1" applyProtection="1">
      <alignment vertical="center"/>
      <protection locked="0"/>
    </xf>
    <xf numFmtId="0" fontId="44" fillId="0" borderId="0" xfId="0" applyFont="1" applyBorder="1" applyAlignment="1" applyProtection="1">
      <alignment horizontal="right" vertical="center"/>
      <protection locked="0"/>
    </xf>
    <xf numFmtId="0" fontId="44" fillId="0" borderId="0" xfId="0" applyFont="1" applyAlignment="1" applyProtection="1">
      <alignment horizontal="center" vertical="center"/>
      <protection locked="0"/>
    </xf>
    <xf numFmtId="0" fontId="45" fillId="0" borderId="0" xfId="0" applyFont="1" applyAlignment="1" applyProtection="1">
      <alignment horizontal="left" vertical="center"/>
      <protection locked="0"/>
    </xf>
    <xf numFmtId="0" fontId="45" fillId="0" borderId="0" xfId="0" applyFont="1" applyProtection="1">
      <alignment vertical="center"/>
      <protection locked="0"/>
    </xf>
    <xf numFmtId="180" fontId="44" fillId="0" borderId="0" xfId="0" applyNumberFormat="1" applyFont="1" applyBorder="1" applyAlignment="1" applyProtection="1">
      <alignment horizontal="right" vertical="center"/>
    </xf>
    <xf numFmtId="179" fontId="46" fillId="0" borderId="0" xfId="0" applyNumberFormat="1" applyFont="1" applyBorder="1" applyAlignment="1" applyProtection="1">
      <alignment horizontal="left" vertical="center"/>
    </xf>
    <xf numFmtId="179" fontId="45" fillId="0" borderId="0" xfId="0" applyNumberFormat="1" applyFont="1" applyBorder="1" applyAlignment="1" applyProtection="1">
      <alignment horizontal="center" vertical="center"/>
      <protection locked="0"/>
    </xf>
    <xf numFmtId="9" fontId="45" fillId="0" borderId="0" xfId="0" applyNumberFormat="1" applyFont="1" applyBorder="1" applyAlignment="1" applyProtection="1">
      <alignment horizontal="center" vertical="center"/>
    </xf>
    <xf numFmtId="0" fontId="45" fillId="0" borderId="0" xfId="0" applyFont="1" applyBorder="1" applyAlignment="1" applyProtection="1">
      <alignment horizontal="center" vertical="center"/>
      <protection locked="0"/>
    </xf>
    <xf numFmtId="179" fontId="45" fillId="0" borderId="135" xfId="0" applyNumberFormat="1" applyFont="1" applyBorder="1" applyAlignment="1" applyProtection="1">
      <alignment horizontal="center" vertical="center"/>
      <protection locked="0"/>
    </xf>
    <xf numFmtId="179" fontId="45" fillId="0" borderId="1" xfId="0" applyNumberFormat="1" applyFont="1" applyBorder="1" applyAlignment="1" applyProtection="1">
      <alignment horizontal="right" vertical="center"/>
      <protection locked="0"/>
    </xf>
    <xf numFmtId="179" fontId="44" fillId="0" borderId="1" xfId="0" applyNumberFormat="1" applyFont="1" applyBorder="1" applyAlignment="1" applyProtection="1">
      <alignment horizontal="right" vertical="center"/>
      <protection locked="0"/>
    </xf>
    <xf numFmtId="0" fontId="45" fillId="0" borderId="1" xfId="0" applyFont="1" applyBorder="1" applyAlignment="1" applyProtection="1">
      <alignment horizontal="center" vertical="center"/>
      <protection locked="0"/>
    </xf>
    <xf numFmtId="0" fontId="45" fillId="0" borderId="40" xfId="0" applyFont="1" applyBorder="1" applyAlignment="1" applyProtection="1">
      <alignment horizontal="center" vertical="center"/>
      <protection locked="0"/>
    </xf>
    <xf numFmtId="0" fontId="45" fillId="0" borderId="3" xfId="0" applyFont="1" applyBorder="1" applyAlignment="1" applyProtection="1">
      <alignment horizontal="center" vertical="center" shrinkToFit="1"/>
      <protection locked="0"/>
    </xf>
    <xf numFmtId="55" fontId="45" fillId="0" borderId="1" xfId="0" quotePrefix="1" applyNumberFormat="1" applyFont="1" applyBorder="1" applyAlignment="1" applyProtection="1">
      <alignment horizontal="center" vertical="center" shrinkToFit="1"/>
      <protection locked="0"/>
    </xf>
    <xf numFmtId="0" fontId="45" fillId="0" borderId="0" xfId="0" applyFont="1" applyBorder="1" applyProtection="1">
      <alignment vertical="center"/>
      <protection locked="0"/>
    </xf>
    <xf numFmtId="180" fontId="44" fillId="0" borderId="0" xfId="0" applyNumberFormat="1" applyFont="1" applyBorder="1" applyAlignment="1" applyProtection="1">
      <alignment horizontal="right" vertical="center"/>
      <protection locked="0"/>
    </xf>
    <xf numFmtId="179" fontId="46" fillId="0" borderId="10" xfId="0" applyNumberFormat="1" applyFont="1" applyBorder="1" applyAlignment="1" applyProtection="1">
      <alignment horizontal="left" vertical="center" shrinkToFit="1"/>
      <protection locked="0"/>
    </xf>
    <xf numFmtId="179" fontId="46" fillId="0" borderId="0" xfId="0" applyNumberFormat="1" applyFont="1" applyBorder="1" applyAlignment="1" applyProtection="1">
      <alignment horizontal="left" vertical="center" shrinkToFit="1"/>
      <protection locked="0"/>
    </xf>
    <xf numFmtId="9" fontId="45" fillId="0" borderId="0" xfId="0" applyNumberFormat="1"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0" xfId="44" applyFont="1" applyBorder="1" applyProtection="1">
      <alignment vertical="center"/>
      <protection locked="0"/>
    </xf>
    <xf numFmtId="179" fontId="46" fillId="0" borderId="136" xfId="0" applyNumberFormat="1" applyFont="1" applyBorder="1" applyAlignment="1" applyProtection="1">
      <alignment horizontal="left" vertical="center" shrinkToFit="1"/>
    </xf>
    <xf numFmtId="179" fontId="46" fillId="0" borderId="0" xfId="0" applyNumberFormat="1" applyFont="1" applyBorder="1" applyAlignment="1" applyProtection="1">
      <alignment horizontal="left" vertical="center" shrinkToFit="1"/>
    </xf>
    <xf numFmtId="179" fontId="45" fillId="0" borderId="136" xfId="0" applyNumberFormat="1" applyFont="1" applyBorder="1" applyAlignment="1" applyProtection="1">
      <alignment horizontal="center" vertical="center"/>
      <protection locked="0"/>
    </xf>
    <xf numFmtId="9" fontId="45" fillId="0" borderId="136" xfId="0" applyNumberFormat="1" applyFont="1" applyBorder="1" applyAlignment="1" applyProtection="1">
      <alignment horizontal="center" vertical="center"/>
    </xf>
    <xf numFmtId="0" fontId="45" fillId="0" borderId="11" xfId="0" applyFont="1" applyBorder="1" applyAlignment="1" applyProtection="1">
      <alignment horizontal="center" vertical="center"/>
      <protection locked="0"/>
    </xf>
    <xf numFmtId="0" fontId="45" fillId="0" borderId="137" xfId="0" applyFont="1" applyBorder="1" applyProtection="1">
      <alignment vertical="center"/>
      <protection locked="0"/>
    </xf>
    <xf numFmtId="179" fontId="45" fillId="34" borderId="1" xfId="0" applyNumberFormat="1" applyFont="1" applyFill="1" applyBorder="1" applyAlignment="1" applyProtection="1">
      <alignment horizontal="right" vertical="center"/>
      <protection locked="0"/>
    </xf>
    <xf numFmtId="179" fontId="44" fillId="34" borderId="1" xfId="0" applyNumberFormat="1" applyFont="1" applyFill="1" applyBorder="1" applyAlignment="1" applyProtection="1">
      <alignment horizontal="right" vertical="center"/>
      <protection locked="0"/>
    </xf>
    <xf numFmtId="0" fontId="45" fillId="0" borderId="0" xfId="0" applyFont="1" applyAlignment="1" applyProtection="1">
      <alignment horizontal="right" vertical="center"/>
      <protection locked="0"/>
    </xf>
    <xf numFmtId="0" fontId="45" fillId="0" borderId="0" xfId="0" applyFont="1" applyAlignment="1" applyProtection="1">
      <alignment horizontal="center" vertical="center"/>
      <protection locked="0"/>
    </xf>
    <xf numFmtId="179" fontId="46" fillId="0" borderId="0" xfId="0" applyNumberFormat="1" applyFont="1" applyBorder="1" applyAlignment="1" applyProtection="1">
      <alignment horizontal="center" vertical="center" shrinkToFit="1"/>
      <protection locked="0"/>
    </xf>
    <xf numFmtId="179" fontId="45" fillId="0" borderId="0" xfId="0" applyNumberFormat="1" applyFont="1" applyBorder="1" applyAlignment="1" applyProtection="1">
      <alignment horizontal="right" vertical="center"/>
      <protection locked="0"/>
    </xf>
    <xf numFmtId="179" fontId="45" fillId="0" borderId="136" xfId="0" applyNumberFormat="1" applyFont="1" applyBorder="1" applyAlignment="1" applyProtection="1">
      <alignment horizontal="right" vertical="center"/>
      <protection locked="0"/>
    </xf>
    <xf numFmtId="178" fontId="45" fillId="34" borderId="64" xfId="0" applyNumberFormat="1" applyFont="1" applyFill="1" applyBorder="1" applyAlignment="1" applyProtection="1">
      <alignment horizontal="right" vertical="center"/>
      <protection locked="0"/>
    </xf>
    <xf numFmtId="178" fontId="44" fillId="34" borderId="64" xfId="0" applyNumberFormat="1" applyFont="1" applyFill="1" applyBorder="1" applyAlignment="1" applyProtection="1">
      <alignment horizontal="right" vertical="center"/>
      <protection locked="0"/>
    </xf>
    <xf numFmtId="178" fontId="45" fillId="34" borderId="1" xfId="0" applyNumberFormat="1" applyFont="1" applyFill="1" applyBorder="1" applyAlignment="1" applyProtection="1">
      <alignment horizontal="right" vertical="center"/>
      <protection locked="0"/>
    </xf>
    <xf numFmtId="178" fontId="44" fillId="34" borderId="1" xfId="0" applyNumberFormat="1" applyFont="1" applyFill="1" applyBorder="1" applyAlignment="1" applyProtection="1">
      <alignment horizontal="right" vertical="center"/>
      <protection locked="0"/>
    </xf>
    <xf numFmtId="0" fontId="44" fillId="0" borderId="1" xfId="0" applyFont="1" applyBorder="1" applyProtection="1">
      <alignment vertical="center"/>
      <protection locked="0"/>
    </xf>
    <xf numFmtId="0" fontId="45" fillId="0" borderId="1" xfId="0" applyFont="1" applyBorder="1" applyProtection="1">
      <alignment vertical="center"/>
      <protection locked="0"/>
    </xf>
    <xf numFmtId="0" fontId="45" fillId="0" borderId="0" xfId="0" applyFont="1" applyBorder="1" applyAlignment="1" applyProtection="1">
      <alignment horizontal="left" vertical="center"/>
      <protection locked="0"/>
    </xf>
    <xf numFmtId="0" fontId="48" fillId="0" borderId="0" xfId="43" applyFont="1" applyBorder="1" applyAlignment="1" applyProtection="1">
      <alignment vertical="center"/>
      <protection locked="0"/>
    </xf>
    <xf numFmtId="0" fontId="48" fillId="0" borderId="0" xfId="0" applyFont="1" applyAlignment="1" applyProtection="1">
      <alignment horizontal="left" vertical="center"/>
      <protection locked="0"/>
    </xf>
    <xf numFmtId="0" fontId="49" fillId="0" borderId="0" xfId="43" applyFont="1" applyBorder="1" applyAlignment="1" applyProtection="1">
      <alignment vertical="center"/>
      <protection locked="0"/>
    </xf>
    <xf numFmtId="0" fontId="14" fillId="33" borderId="0" xfId="0" applyFont="1" applyFill="1" applyAlignment="1">
      <alignment horizontal="left" vertical="center"/>
    </xf>
    <xf numFmtId="0" fontId="14" fillId="33" borderId="0" xfId="0" applyFont="1" applyFill="1" applyBorder="1" applyAlignment="1">
      <alignment horizontal="left" vertical="center"/>
    </xf>
    <xf numFmtId="0" fontId="24" fillId="33" borderId="0" xfId="0" applyFont="1" applyFill="1" applyBorder="1" applyAlignment="1">
      <alignment horizontal="left" vertical="top" wrapText="1"/>
    </xf>
    <xf numFmtId="0" fontId="0" fillId="33" borderId="0" xfId="0" applyFill="1" applyBorder="1">
      <alignment vertical="center"/>
    </xf>
    <xf numFmtId="0" fontId="0" fillId="33" borderId="0" xfId="0" applyFill="1" applyAlignment="1">
      <alignment vertical="center"/>
    </xf>
    <xf numFmtId="0" fontId="24" fillId="33" borderId="0" xfId="0" applyFont="1" applyFill="1" applyBorder="1" applyAlignment="1">
      <alignment vertical="top"/>
    </xf>
    <xf numFmtId="0" fontId="0" fillId="33" borderId="0" xfId="0" applyFill="1" applyBorder="1" applyAlignment="1">
      <alignment vertical="center"/>
    </xf>
    <xf numFmtId="0" fontId="0" fillId="0" borderId="0" xfId="0" applyFont="1" applyFill="1" applyAlignment="1">
      <alignment vertical="center"/>
    </xf>
    <xf numFmtId="0" fontId="26" fillId="0" borderId="0" xfId="0" applyFont="1" applyFill="1" applyAlignment="1">
      <alignment vertical="center"/>
    </xf>
    <xf numFmtId="0" fontId="50" fillId="0" borderId="0" xfId="0" applyFont="1" applyFill="1" applyAlignment="1">
      <alignment horizontal="left" vertical="center" wrapText="1"/>
    </xf>
    <xf numFmtId="0" fontId="50" fillId="0" borderId="0" xfId="0" applyFont="1" applyFill="1" applyAlignment="1">
      <alignment horizontal="left" vertical="top" wrapText="1" shrinkToFit="1"/>
    </xf>
    <xf numFmtId="0" fontId="50" fillId="0" borderId="0" xfId="0" applyFont="1" applyFill="1" applyAlignment="1">
      <alignment horizontal="center" vertical="center"/>
    </xf>
    <xf numFmtId="0" fontId="50" fillId="0" borderId="0" xfId="0" applyFont="1" applyFill="1" applyAlignment="1">
      <alignment vertical="center" shrinkToFit="1"/>
    </xf>
    <xf numFmtId="0" fontId="0" fillId="0" borderId="0" xfId="0" applyFont="1" applyFill="1" applyAlignment="1">
      <alignment vertical="center" wrapText="1"/>
    </xf>
    <xf numFmtId="0" fontId="52" fillId="35" borderId="1" xfId="0" applyFont="1" applyFill="1" applyBorder="1" applyAlignment="1">
      <alignment horizontal="center" vertical="center" wrapText="1"/>
    </xf>
    <xf numFmtId="0" fontId="52" fillId="35" borderId="1" xfId="0" applyFont="1" applyFill="1" applyBorder="1" applyAlignment="1">
      <alignment horizontal="left" vertical="top" wrapText="1" shrinkToFit="1"/>
    </xf>
    <xf numFmtId="0" fontId="26" fillId="35" borderId="1" xfId="0" applyFont="1" applyFill="1" applyBorder="1" applyAlignment="1">
      <alignment vertical="center" wrapText="1"/>
    </xf>
    <xf numFmtId="0" fontId="50" fillId="0" borderId="63" xfId="0" applyFont="1" applyFill="1" applyBorder="1" applyAlignment="1">
      <alignment horizontal="left" vertical="top" wrapText="1"/>
    </xf>
    <xf numFmtId="0" fontId="50" fillId="0" borderId="86" xfId="0" applyFont="1" applyFill="1" applyBorder="1" applyAlignment="1">
      <alignment vertical="center" shrinkToFit="1"/>
    </xf>
    <xf numFmtId="0" fontId="50" fillId="0" borderId="61" xfId="0" applyFont="1" applyFill="1" applyBorder="1" applyAlignment="1">
      <alignment vertical="center" wrapText="1"/>
    </xf>
    <xf numFmtId="0" fontId="50" fillId="0" borderId="59" xfId="0" applyFont="1" applyFill="1" applyBorder="1" applyAlignment="1">
      <alignment horizontal="left" vertical="top" wrapText="1"/>
    </xf>
    <xf numFmtId="0" fontId="50" fillId="0" borderId="80" xfId="0" applyFont="1" applyFill="1" applyBorder="1" applyAlignment="1">
      <alignment vertical="center" shrinkToFit="1"/>
    </xf>
    <xf numFmtId="0" fontId="50" fillId="0" borderId="57" xfId="0" applyFont="1" applyFill="1" applyBorder="1" applyAlignment="1">
      <alignment vertical="center" wrapText="1"/>
    </xf>
    <xf numFmtId="0" fontId="50" fillId="0" borderId="80" xfId="0" applyFont="1" applyFill="1" applyBorder="1" applyAlignment="1">
      <alignment vertical="center" wrapText="1" shrinkToFit="1"/>
    </xf>
    <xf numFmtId="0" fontId="50" fillId="0" borderId="56" xfId="0" applyFont="1" applyFill="1" applyBorder="1" applyAlignment="1">
      <alignment horizontal="left" vertical="top" wrapText="1"/>
    </xf>
    <xf numFmtId="0" fontId="50" fillId="0" borderId="70" xfId="0" applyFont="1" applyFill="1" applyBorder="1" applyAlignment="1">
      <alignment horizontal="center" vertical="center"/>
    </xf>
    <xf numFmtId="0" fontId="50" fillId="0" borderId="83" xfId="0" applyFont="1" applyFill="1" applyBorder="1" applyAlignment="1">
      <alignment vertical="center" shrinkToFit="1"/>
    </xf>
    <xf numFmtId="0" fontId="50" fillId="0" borderId="60" xfId="0" applyFont="1" applyFill="1" applyBorder="1" applyAlignment="1">
      <alignment vertical="center" wrapText="1"/>
    </xf>
    <xf numFmtId="0" fontId="50" fillId="0" borderId="84" xfId="0" applyFont="1" applyFill="1" applyBorder="1" applyAlignment="1">
      <alignment vertical="center" shrinkToFit="1"/>
    </xf>
    <xf numFmtId="0" fontId="50" fillId="0" borderId="78" xfId="0" applyFont="1" applyFill="1" applyBorder="1" applyAlignment="1">
      <alignment horizontal="center" vertical="center"/>
    </xf>
    <xf numFmtId="0" fontId="50" fillId="0" borderId="89" xfId="0" applyFont="1" applyFill="1" applyBorder="1" applyAlignment="1">
      <alignment vertical="center" shrinkToFit="1"/>
    </xf>
    <xf numFmtId="0" fontId="50" fillId="0" borderId="54" xfId="0" applyFont="1" applyFill="1" applyBorder="1" applyAlignment="1">
      <alignment vertical="center" wrapText="1"/>
    </xf>
    <xf numFmtId="0" fontId="50" fillId="0" borderId="69" xfId="0" applyFont="1" applyFill="1" applyBorder="1" applyAlignment="1">
      <alignment vertical="center" shrinkToFit="1"/>
    </xf>
    <xf numFmtId="0" fontId="50" fillId="0" borderId="63" xfId="0" applyFont="1" applyFill="1" applyBorder="1" applyAlignment="1">
      <alignment horizontal="left" vertical="center" wrapText="1"/>
    </xf>
    <xf numFmtId="0" fontId="50" fillId="0" borderId="57" xfId="0" applyFont="1" applyFill="1" applyBorder="1" applyAlignment="1">
      <alignment horizontal="left" vertical="top" wrapText="1"/>
    </xf>
    <xf numFmtId="0" fontId="50" fillId="0" borderId="9" xfId="0" applyFont="1" applyFill="1" applyBorder="1" applyAlignment="1">
      <alignment horizontal="left" vertical="top" wrapText="1"/>
    </xf>
    <xf numFmtId="0" fontId="50" fillId="0" borderId="67" xfId="0" applyFont="1" applyFill="1" applyBorder="1" applyAlignment="1">
      <alignment horizontal="left" vertical="top" wrapText="1"/>
    </xf>
    <xf numFmtId="0" fontId="50" fillId="0" borderId="54" xfId="0" applyFont="1" applyFill="1" applyBorder="1" applyAlignment="1">
      <alignment horizontal="left" vertical="top" wrapText="1"/>
    </xf>
    <xf numFmtId="0" fontId="50" fillId="0" borderId="65" xfId="0" applyFont="1" applyFill="1" applyBorder="1" applyAlignment="1">
      <alignment vertical="center" wrapText="1"/>
    </xf>
    <xf numFmtId="0" fontId="50" fillId="0" borderId="61" xfId="0" applyFont="1" applyFill="1" applyBorder="1" applyAlignment="1">
      <alignment horizontal="left" vertical="top" wrapText="1"/>
    </xf>
    <xf numFmtId="0" fontId="50" fillId="0" borderId="62" xfId="0" applyFont="1" applyFill="1" applyBorder="1" applyAlignment="1">
      <alignment vertical="center" shrinkToFit="1"/>
    </xf>
    <xf numFmtId="0" fontId="50" fillId="0" borderId="66" xfId="0" applyFont="1" applyFill="1" applyBorder="1" applyAlignment="1">
      <alignment vertical="center" shrinkToFit="1"/>
    </xf>
    <xf numFmtId="0" fontId="50" fillId="0" borderId="40" xfId="0" applyFont="1" applyFill="1" applyBorder="1" applyAlignment="1">
      <alignment horizontal="left" vertical="top" wrapText="1"/>
    </xf>
    <xf numFmtId="0" fontId="50" fillId="0" borderId="87" xfId="0" applyFont="1" applyFill="1" applyBorder="1" applyAlignment="1">
      <alignment horizontal="center" vertical="center"/>
    </xf>
    <xf numFmtId="0" fontId="50" fillId="0" borderId="55" xfId="0" applyFont="1" applyFill="1" applyBorder="1" applyAlignment="1">
      <alignment vertical="center" shrinkToFit="1"/>
    </xf>
    <xf numFmtId="0" fontId="50" fillId="0" borderId="65" xfId="0" applyFont="1" applyFill="1" applyBorder="1" applyAlignment="1">
      <alignment horizontal="left" vertical="top" wrapText="1"/>
    </xf>
    <xf numFmtId="0" fontId="50" fillId="0" borderId="40" xfId="0" applyFont="1" applyFill="1" applyBorder="1" applyAlignment="1">
      <alignment vertical="center" wrapText="1"/>
    </xf>
    <xf numFmtId="0" fontId="50" fillId="0" borderId="10" xfId="0" applyFont="1" applyFill="1" applyBorder="1" applyAlignment="1">
      <alignment vertical="center" shrinkToFit="1"/>
    </xf>
    <xf numFmtId="0" fontId="50" fillId="0" borderId="90" xfId="0" applyFont="1" applyFill="1" applyBorder="1" applyAlignment="1">
      <alignment horizontal="left" vertical="top" wrapText="1"/>
    </xf>
    <xf numFmtId="0" fontId="50" fillId="0" borderId="0" xfId="0" applyFont="1" applyFill="1" applyBorder="1" applyAlignment="1">
      <alignment vertical="center" shrinkToFit="1"/>
    </xf>
    <xf numFmtId="0" fontId="50" fillId="0" borderId="147" xfId="0" applyFont="1" applyFill="1" applyBorder="1" applyAlignment="1">
      <alignment horizontal="left" vertical="top" wrapText="1"/>
    </xf>
    <xf numFmtId="0" fontId="50" fillId="0" borderId="148" xfId="0" applyFont="1" applyFill="1" applyBorder="1" applyAlignment="1">
      <alignment vertical="center" shrinkToFit="1"/>
    </xf>
    <xf numFmtId="0" fontId="50" fillId="0" borderId="147" xfId="0" applyFont="1" applyFill="1" applyBorder="1" applyAlignment="1">
      <alignment vertical="center" wrapText="1"/>
    </xf>
    <xf numFmtId="0" fontId="50" fillId="0" borderId="82" xfId="0" applyFont="1" applyFill="1" applyBorder="1" applyAlignment="1">
      <alignment horizontal="center" vertical="center" wrapText="1"/>
    </xf>
    <xf numFmtId="0" fontId="50" fillId="0" borderId="12" xfId="0" applyFont="1" applyFill="1" applyBorder="1" applyAlignment="1">
      <alignment horizontal="left" vertical="center" shrinkToFit="1"/>
    </xf>
    <xf numFmtId="0" fontId="50" fillId="0" borderId="73" xfId="0" applyFont="1" applyFill="1" applyBorder="1" applyAlignment="1">
      <alignment horizontal="center" vertical="center" wrapText="1"/>
    </xf>
    <xf numFmtId="0" fontId="50" fillId="0" borderId="79" xfId="0" applyFont="1" applyFill="1" applyBorder="1" applyAlignment="1">
      <alignment horizontal="left" vertical="center" shrinkToFit="1"/>
    </xf>
    <xf numFmtId="0" fontId="50" fillId="0" borderId="57" xfId="0" applyFont="1" applyFill="1" applyBorder="1" applyAlignment="1">
      <alignment horizontal="left" vertical="center" wrapText="1"/>
    </xf>
    <xf numFmtId="0" fontId="50" fillId="0" borderId="76" xfId="0" applyFont="1" applyFill="1" applyBorder="1" applyAlignment="1">
      <alignment horizontal="center" vertical="center" wrapText="1"/>
    </xf>
    <xf numFmtId="0" fontId="50" fillId="0" borderId="0" xfId="0" applyFont="1" applyFill="1" applyBorder="1" applyAlignment="1">
      <alignment horizontal="left" vertical="center" shrinkToFit="1"/>
    </xf>
    <xf numFmtId="0" fontId="50" fillId="0" borderId="64" xfId="0" applyFont="1" applyFill="1" applyBorder="1" applyAlignment="1">
      <alignment vertical="center" wrapText="1"/>
    </xf>
    <xf numFmtId="0" fontId="50" fillId="0" borderId="67" xfId="0" applyFont="1" applyFill="1" applyBorder="1" applyAlignment="1">
      <alignment horizontal="left" vertical="top" wrapText="1" shrinkToFit="1"/>
    </xf>
    <xf numFmtId="0" fontId="53" fillId="0" borderId="64" xfId="0" applyFont="1" applyFill="1" applyBorder="1" applyAlignment="1">
      <alignment vertical="center" wrapText="1"/>
    </xf>
    <xf numFmtId="0" fontId="50" fillId="0" borderId="71" xfId="0" applyFont="1" applyFill="1" applyBorder="1" applyAlignment="1">
      <alignment vertical="center" shrinkToFit="1"/>
    </xf>
    <xf numFmtId="0" fontId="50" fillId="0" borderId="77" xfId="0" applyFont="1" applyFill="1" applyBorder="1" applyAlignment="1">
      <alignment vertical="center" shrinkToFit="1"/>
    </xf>
    <xf numFmtId="0" fontId="50" fillId="0" borderId="74" xfId="0" applyFont="1" applyFill="1" applyBorder="1" applyAlignment="1">
      <alignment vertical="center" wrapText="1"/>
    </xf>
    <xf numFmtId="0" fontId="50" fillId="0" borderId="58" xfId="0" applyFont="1" applyFill="1" applyBorder="1" applyAlignment="1">
      <alignment vertical="center" shrinkToFit="1"/>
    </xf>
    <xf numFmtId="0" fontId="50" fillId="0" borderId="91" xfId="0" applyFont="1" applyFill="1" applyBorder="1" applyAlignment="1">
      <alignment horizontal="left" vertical="center" shrinkToFit="1"/>
    </xf>
    <xf numFmtId="0" fontId="50" fillId="0" borderId="65" xfId="0" applyFont="1" applyFill="1" applyBorder="1" applyAlignment="1">
      <alignment horizontal="left" vertical="center" wrapText="1"/>
    </xf>
    <xf numFmtId="0" fontId="50" fillId="0" borderId="39" xfId="0" applyFont="1" applyFill="1" applyBorder="1" applyAlignment="1">
      <alignment horizontal="left" vertical="top" wrapText="1"/>
    </xf>
    <xf numFmtId="0" fontId="50" fillId="0" borderId="11" xfId="0" applyFont="1" applyFill="1" applyBorder="1" applyAlignment="1">
      <alignment vertical="center" shrinkToFit="1"/>
    </xf>
    <xf numFmtId="0" fontId="53" fillId="0" borderId="57" xfId="0" applyFont="1" applyFill="1" applyBorder="1" applyAlignment="1">
      <alignment vertical="center" wrapText="1"/>
    </xf>
    <xf numFmtId="0" fontId="53" fillId="0" borderId="80" xfId="0" applyFont="1" applyFill="1" applyBorder="1" applyAlignment="1">
      <alignment vertical="center" shrinkToFit="1"/>
    </xf>
    <xf numFmtId="0" fontId="0" fillId="0" borderId="73" xfId="0" applyFont="1" applyFill="1" applyBorder="1" applyAlignment="1">
      <alignment horizontal="center" vertical="center"/>
    </xf>
    <xf numFmtId="0" fontId="50" fillId="0" borderId="57" xfId="0" applyFont="1" applyFill="1" applyBorder="1" applyAlignment="1">
      <alignment vertical="center" wrapText="1" shrinkToFit="1"/>
    </xf>
    <xf numFmtId="0" fontId="0" fillId="0" borderId="70" xfId="0" applyFont="1" applyFill="1" applyBorder="1" applyAlignment="1">
      <alignment horizontal="center" vertical="center"/>
    </xf>
    <xf numFmtId="0" fontId="50" fillId="0" borderId="85" xfId="0" applyFont="1" applyFill="1" applyBorder="1" applyAlignment="1">
      <alignment horizontal="left" vertical="top" wrapText="1"/>
    </xf>
    <xf numFmtId="0" fontId="0" fillId="0" borderId="81" xfId="0" applyFont="1" applyFill="1" applyBorder="1" applyAlignment="1">
      <alignment horizontal="center" vertical="center"/>
    </xf>
    <xf numFmtId="0" fontId="0" fillId="0" borderId="59" xfId="0" applyFont="1" applyFill="1" applyBorder="1" applyAlignment="1">
      <alignment horizontal="left" vertical="top" wrapText="1"/>
    </xf>
    <xf numFmtId="0" fontId="0" fillId="0" borderId="80" xfId="0" applyFont="1" applyFill="1" applyBorder="1" applyAlignment="1">
      <alignment vertical="center" shrinkToFit="1"/>
    </xf>
    <xf numFmtId="0" fontId="54" fillId="0" borderId="57" xfId="0" applyFont="1" applyFill="1" applyBorder="1" applyAlignment="1">
      <alignment vertical="center" wrapText="1"/>
    </xf>
    <xf numFmtId="0" fontId="50" fillId="0" borderId="76" xfId="0" applyFont="1" applyFill="1" applyBorder="1" applyAlignment="1">
      <alignment horizontal="center" vertical="center"/>
    </xf>
    <xf numFmtId="0" fontId="50" fillId="0" borderId="12" xfId="0" applyFont="1" applyFill="1" applyBorder="1" applyAlignment="1">
      <alignment vertical="center" shrinkToFit="1"/>
    </xf>
    <xf numFmtId="0" fontId="50" fillId="0" borderId="79" xfId="0" applyFont="1" applyFill="1" applyBorder="1" applyAlignment="1">
      <alignment vertical="center" shrinkToFit="1"/>
    </xf>
    <xf numFmtId="0" fontId="50" fillId="0" borderId="75" xfId="0" applyFont="1" applyFill="1" applyBorder="1" applyAlignment="1">
      <alignment horizontal="left" vertical="top" wrapText="1"/>
    </xf>
    <xf numFmtId="0" fontId="50" fillId="0" borderId="62" xfId="0" applyFont="1" applyFill="1" applyBorder="1" applyAlignment="1">
      <alignment vertical="center" wrapText="1" shrinkToFit="1"/>
    </xf>
    <xf numFmtId="0" fontId="50" fillId="0" borderId="60" xfId="0" applyFont="1" applyFill="1" applyBorder="1" applyAlignment="1">
      <alignment horizontal="left" vertical="top" wrapText="1"/>
    </xf>
    <xf numFmtId="0" fontId="50" fillId="0" borderId="59" xfId="0" applyFont="1" applyFill="1" applyBorder="1" applyAlignment="1">
      <alignment horizontal="left" vertical="top" wrapText="1" shrinkToFit="1"/>
    </xf>
    <xf numFmtId="0" fontId="50" fillId="0" borderId="61" xfId="41" applyFont="1" applyFill="1" applyBorder="1" applyAlignment="1">
      <alignment horizontal="left" vertical="top" wrapText="1"/>
    </xf>
    <xf numFmtId="0" fontId="50" fillId="0" borderId="72" xfId="41" applyFont="1" applyFill="1" applyBorder="1" applyAlignment="1">
      <alignment horizontal="center" vertical="center"/>
    </xf>
    <xf numFmtId="0" fontId="50" fillId="0" borderId="71" xfId="41" applyFont="1" applyFill="1" applyBorder="1" applyAlignment="1">
      <alignment vertical="center" shrinkToFit="1"/>
    </xf>
    <xf numFmtId="0" fontId="50" fillId="0" borderId="61" xfId="41" applyFont="1" applyFill="1" applyBorder="1" applyAlignment="1">
      <alignment vertical="center" wrapText="1"/>
    </xf>
    <xf numFmtId="0" fontId="50" fillId="0" borderId="57" xfId="41" applyFont="1" applyFill="1" applyBorder="1" applyAlignment="1">
      <alignment horizontal="left" vertical="top" wrapText="1"/>
    </xf>
    <xf numFmtId="0" fontId="50" fillId="0" borderId="73" xfId="41" applyFont="1" applyFill="1" applyBorder="1" applyAlignment="1">
      <alignment horizontal="center" vertical="center"/>
    </xf>
    <xf numFmtId="0" fontId="50" fillId="0" borderId="79" xfId="41" applyFont="1" applyFill="1" applyBorder="1" applyAlignment="1">
      <alignment vertical="center" shrinkToFit="1"/>
    </xf>
    <xf numFmtId="0" fontId="50" fillId="0" borderId="57" xfId="41" applyFont="1" applyFill="1" applyBorder="1" applyAlignment="1">
      <alignment vertical="center" wrapText="1"/>
    </xf>
    <xf numFmtId="0" fontId="50" fillId="0" borderId="65" xfId="41" applyFont="1" applyFill="1" applyBorder="1" applyAlignment="1">
      <alignment horizontal="left" vertical="top" wrapText="1"/>
    </xf>
    <xf numFmtId="0" fontId="50" fillId="0" borderId="78" xfId="41" applyFont="1" applyFill="1" applyBorder="1" applyAlignment="1">
      <alignment horizontal="center" vertical="center"/>
    </xf>
    <xf numFmtId="0" fontId="50" fillId="0" borderId="77" xfId="41" applyFont="1" applyFill="1" applyBorder="1" applyAlignment="1">
      <alignment vertical="center" shrinkToFit="1"/>
    </xf>
    <xf numFmtId="0" fontId="50" fillId="0" borderId="65" xfId="41" applyFont="1" applyFill="1" applyBorder="1" applyAlignment="1">
      <alignment vertical="center" wrapText="1"/>
    </xf>
    <xf numFmtId="0" fontId="50" fillId="0" borderId="66" xfId="41" applyFont="1" applyFill="1" applyBorder="1" applyAlignment="1">
      <alignment vertical="center" shrinkToFit="1"/>
    </xf>
    <xf numFmtId="0" fontId="50" fillId="0" borderId="76" xfId="41" applyFont="1" applyFill="1" applyBorder="1" applyAlignment="1">
      <alignment horizontal="center" vertical="center"/>
    </xf>
    <xf numFmtId="0" fontId="50" fillId="0" borderId="54" xfId="41" applyFont="1" applyFill="1" applyBorder="1" applyAlignment="1">
      <alignment horizontal="left" vertical="top" wrapText="1"/>
    </xf>
    <xf numFmtId="0" fontId="50" fillId="0" borderId="70" xfId="41" applyFont="1" applyFill="1" applyBorder="1" applyAlignment="1">
      <alignment horizontal="center" vertical="center"/>
    </xf>
    <xf numFmtId="0" fontId="50" fillId="0" borderId="55" xfId="41" applyFont="1" applyFill="1" applyBorder="1" applyAlignment="1">
      <alignment vertical="center" shrinkToFit="1"/>
    </xf>
    <xf numFmtId="0" fontId="50" fillId="0" borderId="54" xfId="41" applyFont="1" applyFill="1" applyBorder="1" applyAlignment="1">
      <alignment vertical="center" wrapText="1"/>
    </xf>
    <xf numFmtId="0" fontId="50" fillId="0" borderId="62" xfId="41" applyFont="1" applyFill="1" applyBorder="1" applyAlignment="1">
      <alignment vertical="center" shrinkToFit="1"/>
    </xf>
    <xf numFmtId="0" fontId="50" fillId="0" borderId="74" xfId="41" applyFont="1" applyFill="1" applyBorder="1" applyAlignment="1">
      <alignment vertical="center" wrapText="1"/>
    </xf>
    <xf numFmtId="0" fontId="50" fillId="0" borderId="58" xfId="41" applyFont="1" applyFill="1" applyBorder="1" applyAlignment="1">
      <alignment vertical="center" shrinkToFit="1"/>
    </xf>
    <xf numFmtId="0" fontId="50" fillId="0" borderId="64" xfId="41" applyFont="1" applyFill="1" applyBorder="1" applyAlignment="1">
      <alignment horizontal="left" vertical="top" wrapText="1"/>
    </xf>
    <xf numFmtId="0" fontId="50" fillId="0" borderId="68" xfId="41" applyFont="1" applyFill="1" applyBorder="1" applyAlignment="1">
      <alignment vertical="center" shrinkToFit="1"/>
    </xf>
    <xf numFmtId="0" fontId="50" fillId="0" borderId="60" xfId="41" applyFont="1" applyFill="1" applyBorder="1" applyAlignment="1">
      <alignment vertical="center" wrapText="1"/>
    </xf>
    <xf numFmtId="0" fontId="50" fillId="0" borderId="81" xfId="41" applyFont="1" applyFill="1" applyBorder="1" applyAlignment="1">
      <alignment horizontal="center" vertical="center"/>
    </xf>
    <xf numFmtId="0" fontId="50" fillId="0" borderId="145" xfId="41" applyFont="1" applyFill="1" applyBorder="1" applyAlignment="1">
      <alignment vertical="center" shrinkToFit="1"/>
    </xf>
    <xf numFmtId="0" fontId="50" fillId="0" borderId="82" xfId="41" applyFont="1" applyFill="1" applyBorder="1" applyAlignment="1">
      <alignment horizontal="center" vertical="center"/>
    </xf>
    <xf numFmtId="0" fontId="50" fillId="0" borderId="13" xfId="0" applyFont="1" applyFill="1" applyBorder="1" applyAlignment="1">
      <alignment vertical="center" shrinkToFit="1"/>
    </xf>
    <xf numFmtId="0" fontId="50" fillId="0" borderId="64" xfId="41" applyFont="1" applyFill="1" applyBorder="1" applyAlignment="1">
      <alignment vertical="center" wrapText="1"/>
    </xf>
    <xf numFmtId="0" fontId="50" fillId="0" borderId="145" xfId="0" applyFont="1" applyFill="1" applyBorder="1" applyAlignment="1">
      <alignment vertical="center" shrinkToFit="1"/>
    </xf>
    <xf numFmtId="0" fontId="50" fillId="0" borderId="72" xfId="0" applyFont="1" applyFill="1" applyBorder="1" applyAlignment="1">
      <alignment horizontal="center" vertical="center" wrapText="1"/>
    </xf>
    <xf numFmtId="0" fontId="50" fillId="0" borderId="146" xfId="0" applyFont="1" applyFill="1" applyBorder="1" applyAlignment="1">
      <alignment horizontal="left" vertical="center" shrinkToFit="1"/>
    </xf>
    <xf numFmtId="0" fontId="50" fillId="0" borderId="66" xfId="0" applyFont="1" applyFill="1" applyBorder="1" applyAlignment="1">
      <alignment horizontal="left" vertical="center" shrinkToFit="1"/>
    </xf>
    <xf numFmtId="0" fontId="50" fillId="0" borderId="58" xfId="0" applyFont="1" applyFill="1" applyBorder="1" applyAlignment="1">
      <alignment horizontal="left" vertical="center" shrinkToFit="1"/>
    </xf>
    <xf numFmtId="0" fontId="50" fillId="0" borderId="55" xfId="0" applyFont="1" applyFill="1" applyBorder="1" applyAlignment="1">
      <alignment horizontal="left" vertical="center" shrinkToFit="1"/>
    </xf>
    <xf numFmtId="0" fontId="50" fillId="0" borderId="145" xfId="0" applyFont="1" applyFill="1" applyBorder="1" applyAlignment="1">
      <alignment horizontal="left" vertical="center" shrinkToFit="1"/>
    </xf>
    <xf numFmtId="0" fontId="50" fillId="0" borderId="149" xfId="0" applyFont="1" applyFill="1" applyBorder="1" applyAlignment="1">
      <alignment horizontal="center" vertical="center" wrapText="1"/>
    </xf>
    <xf numFmtId="0" fontId="50" fillId="0" borderId="8" xfId="0" applyFont="1" applyFill="1" applyBorder="1" applyAlignment="1">
      <alignment horizontal="left" vertical="center" shrinkToFit="1"/>
    </xf>
    <xf numFmtId="0" fontId="50" fillId="0" borderId="64" xfId="0" applyFont="1" applyFill="1" applyBorder="1" applyAlignment="1">
      <alignment horizontal="left" vertical="top" wrapText="1" shrinkToFit="1"/>
    </xf>
    <xf numFmtId="0" fontId="50" fillId="0" borderId="147" xfId="0" applyFont="1" applyFill="1" applyBorder="1" applyAlignment="1">
      <alignment horizontal="left" vertical="top" wrapText="1" shrinkToFit="1"/>
    </xf>
    <xf numFmtId="0" fontId="50" fillId="0" borderId="152" xfId="0" applyFont="1" applyFill="1" applyBorder="1" applyAlignment="1">
      <alignment horizontal="left" vertical="top" wrapText="1"/>
    </xf>
    <xf numFmtId="0" fontId="50" fillId="0" borderId="88" xfId="0" applyFont="1" applyFill="1" applyBorder="1" applyAlignment="1">
      <alignment vertical="center" shrinkToFit="1"/>
    </xf>
    <xf numFmtId="0" fontId="50" fillId="0" borderId="153" xfId="0" applyFont="1" applyFill="1" applyBorder="1" applyAlignment="1">
      <alignment vertical="center" wrapText="1"/>
    </xf>
    <xf numFmtId="0" fontId="50" fillId="0" borderId="74" xfId="0" applyFont="1" applyFill="1" applyBorder="1" applyAlignment="1">
      <alignment horizontal="left" vertical="top" wrapText="1" shrinkToFit="1"/>
    </xf>
    <xf numFmtId="0" fontId="50" fillId="0" borderId="13" xfId="0" applyFont="1" applyFill="1" applyBorder="1" applyAlignment="1">
      <alignment horizontal="left" vertical="center" shrinkToFit="1"/>
    </xf>
    <xf numFmtId="0" fontId="50" fillId="0" borderId="154" xfId="0" applyFont="1" applyFill="1" applyBorder="1" applyAlignment="1">
      <alignment horizontal="left" vertical="top" wrapText="1"/>
    </xf>
    <xf numFmtId="0" fontId="50" fillId="0" borderId="155" xfId="0" applyFont="1" applyFill="1" applyBorder="1" applyAlignment="1">
      <alignment horizontal="center" vertical="center" wrapText="1"/>
    </xf>
    <xf numFmtId="0" fontId="50" fillId="0" borderId="156" xfId="0" applyFont="1" applyFill="1" applyBorder="1" applyAlignment="1">
      <alignment horizontal="left" vertical="center" shrinkToFit="1"/>
    </xf>
    <xf numFmtId="0" fontId="50" fillId="0" borderId="157" xfId="0" applyFont="1" applyFill="1" applyBorder="1" applyAlignment="1">
      <alignment horizontal="left" vertical="top" wrapText="1"/>
    </xf>
    <xf numFmtId="0" fontId="50" fillId="0" borderId="158" xfId="0" applyFont="1" applyFill="1" applyBorder="1" applyAlignment="1">
      <alignment horizontal="left" vertical="center" shrinkToFit="1"/>
    </xf>
    <xf numFmtId="0" fontId="50" fillId="0" borderId="61" xfId="0" applyFont="1" applyFill="1" applyBorder="1" applyAlignment="1">
      <alignment horizontal="left" vertical="top" wrapText="1" shrinkToFit="1"/>
    </xf>
    <xf numFmtId="0" fontId="50" fillId="0" borderId="60" xfId="0" applyFont="1" applyFill="1" applyBorder="1" applyAlignment="1">
      <alignment horizontal="left" vertical="top" wrapText="1" shrinkToFit="1"/>
    </xf>
    <xf numFmtId="0" fontId="50" fillId="0" borderId="57" xfId="0" applyFont="1" applyFill="1" applyBorder="1" applyAlignment="1">
      <alignment horizontal="left" vertical="top" wrapText="1" shrinkToFit="1"/>
    </xf>
    <xf numFmtId="0" fontId="50" fillId="0" borderId="81" xfId="0" applyFont="1" applyFill="1" applyBorder="1" applyAlignment="1">
      <alignment horizontal="center" vertical="center" wrapText="1"/>
    </xf>
    <xf numFmtId="0" fontId="50" fillId="0" borderId="159" xfId="0" applyFont="1" applyFill="1" applyBorder="1" applyAlignment="1">
      <alignment horizontal="left" vertical="center" shrinkToFit="1"/>
    </xf>
    <xf numFmtId="0" fontId="50" fillId="0" borderId="157" xfId="0" applyFont="1" applyFill="1" applyBorder="1" applyAlignment="1">
      <alignment vertical="center" wrapText="1"/>
    </xf>
    <xf numFmtId="0" fontId="50" fillId="0" borderId="160" xfId="0" applyFont="1" applyFill="1" applyBorder="1" applyAlignment="1">
      <alignment horizontal="center" vertical="center" wrapText="1"/>
    </xf>
    <xf numFmtId="0" fontId="50" fillId="0" borderId="161" xfId="0" applyFont="1" applyFill="1" applyBorder="1" applyAlignment="1">
      <alignment horizontal="left" vertical="center" shrinkToFit="1"/>
    </xf>
    <xf numFmtId="0" fontId="50" fillId="0" borderId="63" xfId="0" applyFont="1" applyFill="1" applyBorder="1" applyAlignment="1">
      <alignment horizontal="left" vertical="top" wrapText="1" shrinkToFit="1"/>
    </xf>
    <xf numFmtId="176" fontId="50" fillId="0" borderId="63" xfId="0" applyNumberFormat="1" applyFont="1" applyFill="1" applyBorder="1" applyAlignment="1">
      <alignment horizontal="center" vertical="center" wrapText="1"/>
    </xf>
    <xf numFmtId="0" fontId="50" fillId="0" borderId="62" xfId="0" applyFont="1" applyFill="1" applyBorder="1" applyAlignment="1">
      <alignment horizontal="left" vertical="center" shrinkToFit="1"/>
    </xf>
    <xf numFmtId="176" fontId="50" fillId="0" borderId="59" xfId="0" applyNumberFormat="1" applyFont="1" applyFill="1" applyBorder="1" applyAlignment="1">
      <alignment horizontal="center" vertical="center" wrapText="1"/>
    </xf>
    <xf numFmtId="0" fontId="52" fillId="0" borderId="0" xfId="0" applyFont="1" applyFill="1" applyAlignment="1">
      <alignment vertical="center"/>
    </xf>
    <xf numFmtId="176" fontId="50" fillId="0" borderId="67" xfId="0" applyNumberFormat="1" applyFont="1" applyFill="1" applyBorder="1" applyAlignment="1">
      <alignment horizontal="center" vertical="center" wrapText="1"/>
    </xf>
    <xf numFmtId="0" fontId="50" fillId="0" borderId="68" xfId="0" applyFont="1" applyFill="1" applyBorder="1" applyAlignment="1">
      <alignment horizontal="left" vertical="center" shrinkToFit="1"/>
    </xf>
    <xf numFmtId="176" fontId="50" fillId="0" borderId="56" xfId="0" applyNumberFormat="1" applyFont="1" applyFill="1" applyBorder="1" applyAlignment="1">
      <alignment horizontal="center" vertical="center" wrapText="1"/>
    </xf>
    <xf numFmtId="0" fontId="50" fillId="0" borderId="0" xfId="0" applyFont="1" applyFill="1" applyBorder="1" applyAlignment="1">
      <alignment horizontal="left" vertical="top" wrapText="1" shrinkToFit="1"/>
    </xf>
    <xf numFmtId="176" fontId="50" fillId="0" borderId="78" xfId="0" applyNumberFormat="1" applyFont="1" applyFill="1" applyBorder="1" applyAlignment="1">
      <alignment horizontal="center" vertical="center" wrapText="1"/>
    </xf>
    <xf numFmtId="0" fontId="0" fillId="0" borderId="63" xfId="0" applyFont="1" applyFill="1" applyBorder="1" applyAlignment="1">
      <alignment horizontal="left" vertical="top" wrapText="1"/>
    </xf>
    <xf numFmtId="0" fontId="0" fillId="0" borderId="72" xfId="0" applyFont="1" applyFill="1" applyBorder="1" applyAlignment="1">
      <alignment horizontal="center" vertical="center"/>
    </xf>
    <xf numFmtId="0" fontId="0" fillId="0" borderId="62" xfId="0" applyFont="1" applyFill="1" applyBorder="1" applyAlignment="1">
      <alignment vertical="center" shrinkToFit="1"/>
    </xf>
    <xf numFmtId="0" fontId="0" fillId="0" borderId="61" xfId="0" applyFont="1" applyFill="1" applyBorder="1" applyAlignment="1">
      <alignment vertical="center" wrapText="1"/>
    </xf>
    <xf numFmtId="0" fontId="0" fillId="0" borderId="65" xfId="0" applyFont="1" applyFill="1" applyBorder="1" applyAlignment="1">
      <alignment horizontal="left" vertical="top" wrapText="1"/>
    </xf>
    <xf numFmtId="0" fontId="0" fillId="0" borderId="78" xfId="0" applyFont="1" applyFill="1" applyBorder="1" applyAlignment="1">
      <alignment horizontal="center" vertical="center"/>
    </xf>
    <xf numFmtId="0" fontId="0" fillId="0" borderId="13" xfId="0" applyFont="1" applyFill="1" applyBorder="1" applyAlignment="1">
      <alignment vertical="center" shrinkToFit="1"/>
    </xf>
    <xf numFmtId="0" fontId="0" fillId="0" borderId="65" xfId="0" applyFont="1" applyFill="1" applyBorder="1" applyAlignment="1">
      <alignment vertical="center" wrapText="1"/>
    </xf>
    <xf numFmtId="0" fontId="0" fillId="0" borderId="76" xfId="0" applyFont="1" applyFill="1" applyBorder="1" applyAlignment="1">
      <alignment horizontal="center" vertical="center"/>
    </xf>
    <xf numFmtId="0" fontId="0" fillId="0" borderId="68" xfId="0" applyFont="1" applyFill="1" applyBorder="1" applyAlignment="1">
      <alignment vertical="center" shrinkToFit="1"/>
    </xf>
    <xf numFmtId="0" fontId="0" fillId="0" borderId="60" xfId="0" applyFont="1" applyFill="1" applyBorder="1" applyAlignment="1">
      <alignment vertical="center" wrapText="1"/>
    </xf>
    <xf numFmtId="0" fontId="0" fillId="0" borderId="60" xfId="0" applyFont="1" applyFill="1" applyBorder="1" applyAlignment="1">
      <alignment horizontal="left" vertical="top" wrapText="1"/>
    </xf>
    <xf numFmtId="0" fontId="0" fillId="0" borderId="145" xfId="0" applyFont="1" applyFill="1" applyBorder="1" applyAlignment="1">
      <alignment vertical="center" shrinkToFit="1"/>
    </xf>
    <xf numFmtId="0" fontId="0" fillId="0" borderId="57" xfId="0" applyFont="1" applyFill="1" applyBorder="1" applyAlignment="1">
      <alignment horizontal="left" vertical="top" wrapText="1"/>
    </xf>
    <xf numFmtId="0" fontId="0" fillId="0" borderId="58" xfId="0" applyFont="1" applyFill="1" applyBorder="1" applyAlignment="1">
      <alignment vertical="center" shrinkToFit="1"/>
    </xf>
    <xf numFmtId="0" fontId="0" fillId="0" borderId="57" xfId="0" applyFont="1" applyFill="1" applyBorder="1" applyAlignment="1">
      <alignment vertical="center" wrapText="1"/>
    </xf>
    <xf numFmtId="0" fontId="0" fillId="0" borderId="85" xfId="0" applyFont="1" applyFill="1" applyBorder="1" applyAlignment="1">
      <alignment horizontal="center" vertical="center"/>
    </xf>
    <xf numFmtId="0" fontId="0" fillId="0" borderId="79" xfId="0" applyFont="1" applyFill="1" applyBorder="1" applyAlignment="1">
      <alignment vertical="center" shrinkToFit="1"/>
    </xf>
    <xf numFmtId="0" fontId="0" fillId="0" borderId="40" xfId="0" applyFont="1" applyFill="1" applyBorder="1" applyAlignment="1">
      <alignment horizontal="left" vertical="top" wrapText="1"/>
    </xf>
    <xf numFmtId="0" fontId="0" fillId="0" borderId="9" xfId="0" applyFont="1" applyFill="1" applyBorder="1" applyAlignment="1">
      <alignment horizontal="center" vertical="center"/>
    </xf>
    <xf numFmtId="0" fontId="0" fillId="0" borderId="55" xfId="0" applyFont="1" applyFill="1" applyBorder="1" applyAlignment="1">
      <alignment vertical="center" shrinkToFit="1"/>
    </xf>
    <xf numFmtId="0" fontId="0" fillId="0" borderId="40" xfId="0" applyFont="1" applyFill="1" applyBorder="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shrinkToFit="1"/>
    </xf>
    <xf numFmtId="0" fontId="0" fillId="0" borderId="0" xfId="0" applyFont="1" applyFill="1" applyAlignment="1">
      <alignment horizontal="center" vertical="center"/>
    </xf>
    <xf numFmtId="0" fontId="0" fillId="0" borderId="0" xfId="0" applyFont="1" applyFill="1" applyAlignment="1">
      <alignment vertical="center" shrinkToFit="1"/>
    </xf>
    <xf numFmtId="0" fontId="50" fillId="0" borderId="64" xfId="0" applyFont="1" applyFill="1" applyBorder="1" applyAlignment="1">
      <alignment horizontal="left" vertical="center" wrapText="1"/>
    </xf>
    <xf numFmtId="0" fontId="50" fillId="0" borderId="60" xfId="0" applyFont="1" applyFill="1" applyBorder="1" applyAlignment="1">
      <alignment horizontal="left" vertical="center" wrapText="1"/>
    </xf>
    <xf numFmtId="0" fontId="50" fillId="0" borderId="64" xfId="0" applyFont="1" applyFill="1" applyBorder="1" applyAlignment="1">
      <alignment horizontal="left" vertical="top" wrapText="1"/>
    </xf>
    <xf numFmtId="0" fontId="50" fillId="0" borderId="72"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82" xfId="0" applyFont="1" applyFill="1" applyBorder="1" applyAlignment="1">
      <alignment horizontal="center" vertical="center"/>
    </xf>
    <xf numFmtId="0" fontId="50" fillId="0" borderId="81" xfId="0" applyFont="1" applyFill="1" applyBorder="1" applyAlignment="1">
      <alignment horizontal="center" vertical="center"/>
    </xf>
    <xf numFmtId="0" fontId="50" fillId="0" borderId="1" xfId="0" applyFont="1" applyFill="1" applyBorder="1" applyAlignment="1">
      <alignment horizontal="left" vertical="center" wrapText="1" shrinkToFit="1"/>
    </xf>
    <xf numFmtId="0" fontId="50" fillId="0" borderId="2" xfId="0" applyFont="1" applyFill="1" applyBorder="1" applyAlignment="1">
      <alignment horizontal="left" vertical="top" wrapText="1"/>
    </xf>
    <xf numFmtId="0" fontId="50" fillId="0" borderId="162" xfId="0" applyFont="1" applyFill="1" applyBorder="1" applyAlignment="1">
      <alignment horizontal="center" vertical="center"/>
    </xf>
    <xf numFmtId="0" fontId="50" fillId="0" borderId="6" xfId="0" applyFont="1" applyFill="1" applyBorder="1" applyAlignment="1">
      <alignment vertical="center" shrinkToFit="1"/>
    </xf>
    <xf numFmtId="0" fontId="50" fillId="0" borderId="1" xfId="0" applyFont="1" applyFill="1" applyBorder="1" applyAlignment="1">
      <alignment vertical="center" wrapText="1"/>
    </xf>
    <xf numFmtId="0" fontId="50" fillId="0" borderId="163" xfId="0" applyFont="1" applyFill="1" applyBorder="1" applyAlignment="1">
      <alignment vertical="center" shrinkToFit="1"/>
    </xf>
    <xf numFmtId="0" fontId="50" fillId="0" borderId="78" xfId="0" applyFont="1" applyFill="1" applyBorder="1" applyAlignment="1">
      <alignment horizontal="center" vertical="center" wrapText="1"/>
    </xf>
    <xf numFmtId="0" fontId="50" fillId="0" borderId="70" xfId="0" applyFont="1" applyFill="1" applyBorder="1" applyAlignment="1">
      <alignment horizontal="center" vertical="center" wrapText="1"/>
    </xf>
    <xf numFmtId="0" fontId="50" fillId="0" borderId="164" xfId="0" applyFont="1" applyFill="1" applyBorder="1" applyAlignment="1">
      <alignment horizontal="left" vertical="top" wrapText="1"/>
    </xf>
    <xf numFmtId="0" fontId="50" fillId="0" borderId="165" xfId="0" applyFont="1" applyFill="1" applyBorder="1" applyAlignment="1">
      <alignment horizontal="center" vertical="center"/>
    </xf>
    <xf numFmtId="0" fontId="50" fillId="0" borderId="158" xfId="0" applyFont="1" applyFill="1" applyBorder="1" applyAlignment="1">
      <alignment vertical="center" shrinkToFit="1"/>
    </xf>
    <xf numFmtId="0" fontId="50" fillId="0" borderId="166" xfId="0" applyFont="1" applyFill="1" applyBorder="1" applyAlignment="1">
      <alignment vertical="center" wrapText="1"/>
    </xf>
    <xf numFmtId="0" fontId="50" fillId="0" borderId="65" xfId="0" applyFont="1" applyFill="1" applyBorder="1" applyAlignment="1">
      <alignment horizontal="left" vertical="top" wrapText="1" shrinkToFit="1"/>
    </xf>
    <xf numFmtId="176" fontId="50" fillId="0" borderId="149" xfId="0" applyNumberFormat="1" applyFont="1" applyFill="1" applyBorder="1" applyAlignment="1">
      <alignment horizontal="center" vertical="center" wrapText="1"/>
    </xf>
    <xf numFmtId="0" fontId="50" fillId="0" borderId="167" xfId="0" applyFont="1" applyFill="1" applyBorder="1" applyAlignment="1">
      <alignment horizontal="left" vertical="center" shrinkToFit="1"/>
    </xf>
    <xf numFmtId="176" fontId="50" fillId="0" borderId="150" xfId="0" applyNumberFormat="1" applyFont="1" applyFill="1" applyBorder="1" applyAlignment="1">
      <alignment horizontal="center" vertical="center" wrapText="1"/>
    </xf>
    <xf numFmtId="0" fontId="50" fillId="0" borderId="56" xfId="0" applyFont="1" applyFill="1" applyBorder="1" applyAlignment="1">
      <alignment vertical="center" wrapText="1" shrinkToFit="1"/>
    </xf>
    <xf numFmtId="0" fontId="50" fillId="0" borderId="168" xfId="0" applyFont="1" applyFill="1" applyBorder="1" applyAlignment="1">
      <alignment horizontal="left" vertical="top" wrapText="1" shrinkToFit="1"/>
    </xf>
    <xf numFmtId="176" fontId="50" fillId="0" borderId="168" xfId="0" applyNumberFormat="1" applyFont="1" applyFill="1" applyBorder="1" applyAlignment="1">
      <alignment horizontal="center" vertical="center" wrapText="1"/>
    </xf>
    <xf numFmtId="0" fontId="50" fillId="0" borderId="157" xfId="0" applyFont="1" applyFill="1" applyBorder="1" applyAlignment="1">
      <alignment horizontal="left" vertical="top" wrapText="1" shrinkToFit="1"/>
    </xf>
    <xf numFmtId="176" fontId="50" fillId="0" borderId="165" xfId="0" applyNumberFormat="1" applyFont="1" applyFill="1" applyBorder="1" applyAlignment="1">
      <alignment horizontal="center" vertical="center" wrapText="1"/>
    </xf>
    <xf numFmtId="0" fontId="0" fillId="0" borderId="66" xfId="0" applyFont="1" applyFill="1" applyBorder="1" applyAlignment="1">
      <alignment vertical="center" shrinkToFit="1"/>
    </xf>
    <xf numFmtId="0" fontId="0" fillId="0" borderId="169" xfId="0" applyFont="1" applyFill="1" applyBorder="1" applyAlignment="1">
      <alignment horizontal="left" vertical="top" wrapText="1"/>
    </xf>
    <xf numFmtId="0" fontId="0" fillId="0" borderId="64" xfId="0" applyFont="1" applyBorder="1" applyAlignment="1">
      <alignment horizontal="center" vertical="center"/>
    </xf>
    <xf numFmtId="0" fontId="0" fillId="0" borderId="64" xfId="0" applyFont="1" applyBorder="1" applyAlignment="1">
      <alignment horizontal="left" vertical="center" wrapText="1" shrinkToFit="1"/>
    </xf>
    <xf numFmtId="0" fontId="0" fillId="0" borderId="12" xfId="0" applyFont="1" applyBorder="1" applyAlignment="1">
      <alignment horizontal="left" vertical="center" wrapText="1"/>
    </xf>
    <xf numFmtId="0" fontId="0" fillId="0" borderId="75" xfId="0" applyFont="1" applyBorder="1" applyAlignment="1">
      <alignment horizontal="left" vertical="top" wrapText="1"/>
    </xf>
    <xf numFmtId="0" fontId="0" fillId="0" borderId="75" xfId="0" applyFont="1" applyBorder="1" applyAlignment="1">
      <alignment horizontal="center" vertical="center"/>
    </xf>
    <xf numFmtId="0" fontId="0" fillId="0" borderId="75" xfId="0" applyFont="1" applyBorder="1" applyAlignment="1">
      <alignment horizontal="left" vertical="center" wrapText="1" shrinkToFit="1"/>
    </xf>
    <xf numFmtId="0" fontId="0" fillId="0" borderId="151"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2" xfId="0" applyFont="1" applyBorder="1" applyAlignment="1">
      <alignment horizontal="center" vertical="center" wrapText="1" justifyLastLine="1"/>
    </xf>
    <xf numFmtId="0" fontId="5" fillId="0" borderId="93" xfId="0" applyFont="1" applyBorder="1" applyAlignment="1">
      <alignment horizontal="center" vertical="center" wrapText="1" justifyLastLine="1"/>
    </xf>
    <xf numFmtId="0" fontId="5" fillId="0" borderId="39" xfId="0" applyFont="1" applyBorder="1" applyAlignment="1">
      <alignment horizontal="center" vertical="center" wrapText="1" justifyLastLine="1"/>
    </xf>
    <xf numFmtId="0" fontId="5" fillId="0" borderId="12" xfId="0" applyFont="1" applyBorder="1" applyAlignment="1">
      <alignment horizontal="center" vertical="center" wrapText="1" justifyLastLine="1"/>
    </xf>
    <xf numFmtId="0" fontId="5" fillId="0" borderId="9" xfId="0" applyFont="1" applyBorder="1" applyAlignment="1">
      <alignment horizontal="center" vertical="center" wrapText="1" justifyLastLine="1"/>
    </xf>
    <xf numFmtId="0" fontId="5" fillId="0" borderId="8" xfId="0" applyFont="1" applyBorder="1" applyAlignment="1">
      <alignment horizontal="center" vertical="center" wrapText="1" justifyLastLine="1"/>
    </xf>
    <xf numFmtId="0" fontId="17" fillId="0" borderId="0" xfId="0" applyFont="1" applyFill="1" applyBorder="1" applyAlignment="1">
      <alignment horizontal="distributed" vertical="center" indent="2"/>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64" xfId="0" applyFont="1" applyBorder="1" applyAlignment="1">
      <alignment horizontal="center" vertical="center"/>
    </xf>
    <xf numFmtId="0" fontId="5" fillId="0" borderId="40" xfId="0" applyFont="1" applyBorder="1" applyAlignment="1">
      <alignment horizontal="center" vertical="center"/>
    </xf>
    <xf numFmtId="0" fontId="5" fillId="0" borderId="6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9"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0" xfId="0" applyFont="1" applyBorder="1" applyAlignment="1">
      <alignment horizontal="left" vertical="center"/>
    </xf>
    <xf numFmtId="0" fontId="5" fillId="0" borderId="64"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3" fillId="0" borderId="6" xfId="0" applyFont="1" applyBorder="1" applyAlignment="1">
      <alignment horizontal="center" vertical="center"/>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90" xfId="0" applyFont="1" applyBorder="1" applyAlignment="1">
      <alignment horizontal="left" vertical="center" wrapText="1"/>
    </xf>
    <xf numFmtId="0" fontId="5" fillId="0" borderId="0" xfId="0" applyFont="1" applyBorder="1" applyAlignment="1">
      <alignment horizontal="left" vertical="center" wrapText="1"/>
    </xf>
    <xf numFmtId="0" fontId="5" fillId="0" borderId="64"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2" xfId="0" applyFont="1" applyBorder="1" applyAlignment="1">
      <alignment horizontal="distributed" vertical="center" indent="1" shrinkToFit="1"/>
    </xf>
    <xf numFmtId="0" fontId="4" fillId="0" borderId="6" xfId="0" applyFont="1" applyBorder="1" applyAlignment="1">
      <alignment horizontal="distributed" vertical="center" indent="1" shrinkToFit="1"/>
    </xf>
    <xf numFmtId="0" fontId="4" fillId="0" borderId="3" xfId="0" applyFont="1" applyBorder="1" applyAlignment="1">
      <alignment horizontal="distributed" vertical="center" indent="1" shrinkToFit="1"/>
    </xf>
    <xf numFmtId="0" fontId="0" fillId="0" borderId="9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5" fillId="0" borderId="9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11" xfId="0" applyFont="1" applyBorder="1" applyAlignment="1">
      <alignment horizontal="distributed" vertical="center" wrapText="1" justifyLastLine="1"/>
    </xf>
    <xf numFmtId="0" fontId="0" fillId="0" borderId="9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64" xfId="0" applyFont="1" applyBorder="1" applyAlignment="1">
      <alignment horizontal="center" vertical="distributed" textRotation="255" wrapText="1"/>
    </xf>
    <xf numFmtId="0" fontId="5" fillId="0" borderId="60" xfId="0" applyFont="1" applyBorder="1" applyAlignment="1">
      <alignment horizontal="center" vertical="distributed" textRotation="255" wrapText="1"/>
    </xf>
    <xf numFmtId="0" fontId="5" fillId="0" borderId="40" xfId="0" applyFont="1" applyBorder="1" applyAlignment="1">
      <alignment horizontal="center" vertical="distributed" textRotation="255" wrapText="1"/>
    </xf>
    <xf numFmtId="0" fontId="0" fillId="0" borderId="2" xfId="0" applyBorder="1" applyAlignment="1">
      <alignment horizontal="center" vertical="center"/>
    </xf>
    <xf numFmtId="0" fontId="0" fillId="0" borderId="3" xfId="0" applyBorder="1" applyAlignment="1">
      <alignment horizontal="center" vertical="center"/>
    </xf>
    <xf numFmtId="177" fontId="0" fillId="0" borderId="2" xfId="0" applyNumberFormat="1" applyBorder="1" applyAlignment="1">
      <alignment horizontal="right" vertical="distributed"/>
    </xf>
    <xf numFmtId="177" fontId="0" fillId="0" borderId="6" xfId="0" applyNumberFormat="1" applyBorder="1" applyAlignment="1">
      <alignment horizontal="right" vertical="distributed"/>
    </xf>
    <xf numFmtId="0" fontId="0" fillId="0" borderId="6" xfId="0" applyBorder="1" applyAlignment="1">
      <alignment horizontal="center" vertical="center"/>
    </xf>
    <xf numFmtId="0" fontId="5" fillId="0" borderId="90"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3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right" vertical="center"/>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97" xfId="0" applyFont="1" applyBorder="1" applyAlignment="1">
      <alignment horizontal="distributed" vertical="center" wrapText="1" justifyLastLine="1"/>
    </xf>
    <xf numFmtId="0" fontId="0" fillId="0" borderId="98" xfId="0" applyBorder="1" applyAlignment="1">
      <alignment horizontal="center" vertical="center"/>
    </xf>
    <xf numFmtId="0" fontId="0" fillId="0" borderId="97" xfId="0" applyBorder="1" applyAlignment="1">
      <alignment horizontal="center" vertical="center"/>
    </xf>
    <xf numFmtId="0" fontId="0" fillId="0" borderId="99" xfId="0" applyBorder="1" applyAlignment="1">
      <alignment horizontal="center"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0" fillId="0" borderId="6" xfId="0" applyBorder="1" applyAlignment="1">
      <alignment horizontal="left" vertical="center"/>
    </xf>
    <xf numFmtId="0" fontId="0" fillId="0" borderId="3" xfId="0" applyBorder="1" applyAlignment="1">
      <alignment horizontal="left" vertical="center"/>
    </xf>
    <xf numFmtId="0" fontId="5" fillId="0" borderId="94" xfId="0" applyFont="1" applyBorder="1" applyAlignment="1">
      <alignment horizontal="center" vertical="center" wrapText="1"/>
    </xf>
    <xf numFmtId="0" fontId="5" fillId="0" borderId="10" xfId="0" applyFont="1" applyBorder="1" applyAlignment="1">
      <alignment horizontal="distributed" vertical="center" wrapText="1" justifyLastLine="1"/>
    </xf>
    <xf numFmtId="0" fontId="5" fillId="0" borderId="96" xfId="0" applyFont="1" applyBorder="1" applyAlignment="1">
      <alignment horizontal="distributed" vertical="center" wrapText="1" justifyLastLine="1"/>
    </xf>
    <xf numFmtId="0" fontId="5" fillId="0" borderId="98" xfId="0" applyFont="1" applyBorder="1" applyAlignment="1">
      <alignment horizontal="center" vertical="center" wrapText="1" justifyLastLine="1"/>
    </xf>
    <xf numFmtId="0" fontId="5" fillId="0" borderId="97" xfId="0" applyFont="1" applyBorder="1" applyAlignment="1">
      <alignment horizontal="center" vertical="center" wrapText="1" justifyLastLine="1"/>
    </xf>
    <xf numFmtId="0" fontId="5" fillId="0" borderId="99" xfId="0" applyFont="1" applyBorder="1" applyAlignment="1">
      <alignment horizontal="center" vertical="center" wrapText="1" justifyLastLine="1"/>
    </xf>
    <xf numFmtId="0" fontId="3" fillId="0" borderId="96" xfId="0" applyFont="1" applyBorder="1" applyAlignment="1">
      <alignment horizontal="distributed" vertical="center" justifyLastLine="1"/>
    </xf>
    <xf numFmtId="0" fontId="3" fillId="0" borderId="97" xfId="0" applyFont="1" applyBorder="1" applyAlignment="1">
      <alignment horizontal="distributed" vertical="center" justifyLastLine="1"/>
    </xf>
    <xf numFmtId="0" fontId="3" fillId="0" borderId="104" xfId="0" applyFont="1" applyBorder="1" applyAlignment="1">
      <alignment horizontal="distributed" vertical="center" justifyLastLine="1"/>
    </xf>
    <xf numFmtId="0" fontId="5" fillId="0" borderId="9" xfId="0" applyFont="1" applyBorder="1" applyAlignment="1">
      <alignment horizontal="distributed" vertical="center" wrapText="1" justifyLastLine="1"/>
    </xf>
    <xf numFmtId="0" fontId="5" fillId="0" borderId="100" xfId="0" applyFont="1" applyBorder="1" applyAlignment="1">
      <alignment horizontal="center" vertical="center" wrapText="1" justifyLastLine="1"/>
    </xf>
    <xf numFmtId="0" fontId="5" fillId="0" borderId="101" xfId="0" applyFont="1" applyBorder="1" applyAlignment="1">
      <alignment horizontal="center" vertical="center" wrapText="1" justifyLastLine="1"/>
    </xf>
    <xf numFmtId="0" fontId="5" fillId="0" borderId="102" xfId="0" applyFont="1" applyBorder="1" applyAlignment="1">
      <alignment horizontal="center" vertical="center" wrapText="1" justifyLastLine="1"/>
    </xf>
    <xf numFmtId="0" fontId="3" fillId="0" borderId="9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03" xfId="0" applyFont="1" applyBorder="1" applyAlignment="1">
      <alignment horizontal="distributed" vertical="center" justifyLastLine="1"/>
    </xf>
    <xf numFmtId="0" fontId="5" fillId="0" borderId="39" xfId="0" applyFont="1" applyBorder="1" applyAlignment="1">
      <alignment horizontal="distributed" vertical="center" wrapText="1" justifyLastLine="1"/>
    </xf>
    <xf numFmtId="0" fontId="5" fillId="0" borderId="95" xfId="0" applyFont="1" applyBorder="1" applyAlignment="1">
      <alignment horizontal="center" vertical="center" wrapText="1" justifyLastLine="1"/>
    </xf>
    <xf numFmtId="0" fontId="5" fillId="0" borderId="11" xfId="0" applyFont="1" applyBorder="1" applyAlignment="1">
      <alignment horizontal="center" vertical="center" wrapText="1" justifyLastLine="1"/>
    </xf>
    <xf numFmtId="0" fontId="3" fillId="0" borderId="39" xfId="0" applyFont="1" applyBorder="1" applyAlignment="1">
      <alignment horizontal="distributed" vertical="center" justifyLastLine="1"/>
    </xf>
    <xf numFmtId="0" fontId="0" fillId="0" borderId="11" xfId="0" applyBorder="1">
      <alignment vertical="center"/>
    </xf>
    <xf numFmtId="0" fontId="0" fillId="0" borderId="105" xfId="0" applyBorder="1">
      <alignment vertical="center"/>
    </xf>
    <xf numFmtId="0" fontId="5" fillId="0" borderId="39" xfId="0" applyFont="1" applyBorder="1" applyAlignment="1">
      <alignment horizontal="distributed" vertical="distributed" indent="1"/>
    </xf>
    <xf numFmtId="0" fontId="5" fillId="0" borderId="11" xfId="0" applyFont="1" applyBorder="1" applyAlignment="1">
      <alignment horizontal="distributed" vertical="distributed" indent="1"/>
    </xf>
    <xf numFmtId="0" fontId="5" fillId="0" borderId="12" xfId="0" applyFont="1" applyBorder="1" applyAlignment="1">
      <alignment horizontal="distributed" vertical="distributed" indent="1"/>
    </xf>
    <xf numFmtId="0" fontId="5" fillId="0" borderId="3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12" xfId="0" applyBorder="1">
      <alignment vertical="center"/>
    </xf>
    <xf numFmtId="0" fontId="5" fillId="0" borderId="3" xfId="0" applyFont="1" applyBorder="1" applyAlignment="1">
      <alignment horizontal="left" vertical="center" wrapText="1"/>
    </xf>
    <xf numFmtId="0" fontId="5" fillId="0" borderId="39"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12" xfId="0" applyFont="1" applyBorder="1" applyAlignment="1">
      <alignment horizontal="distributed" vertical="center" wrapText="1" indent="1"/>
    </xf>
    <xf numFmtId="0" fontId="5" fillId="0" borderId="90"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9"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4" fillId="0" borderId="10" xfId="0" applyFont="1" applyBorder="1" applyAlignment="1">
      <alignment horizontal="center" vertical="top" wrapText="1"/>
    </xf>
    <xf numFmtId="179" fontId="0" fillId="0" borderId="2" xfId="0" applyNumberFormat="1" applyBorder="1" applyAlignment="1">
      <alignment vertical="center"/>
    </xf>
    <xf numFmtId="179" fontId="0" fillId="0" borderId="6" xfId="0" applyNumberFormat="1" applyBorder="1" applyAlignment="1">
      <alignment vertical="center"/>
    </xf>
    <xf numFmtId="179" fontId="0" fillId="0" borderId="3" xfId="0" applyNumberFormat="1" applyBorder="1" applyAlignment="1">
      <alignment vertical="center"/>
    </xf>
    <xf numFmtId="178" fontId="0" fillId="0" borderId="2" xfId="0" applyNumberFormat="1" applyBorder="1" applyAlignment="1">
      <alignment vertical="center"/>
    </xf>
    <xf numFmtId="178" fontId="0" fillId="0" borderId="6" xfId="0" applyNumberFormat="1" applyBorder="1" applyAlignment="1">
      <alignment vertical="center"/>
    </xf>
    <xf numFmtId="0" fontId="4" fillId="0" borderId="106" xfId="0" applyFont="1" applyBorder="1" applyAlignment="1">
      <alignment vertical="top"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179" fontId="23" fillId="0" borderId="2" xfId="43" applyNumberFormat="1" applyFont="1" applyBorder="1" applyAlignment="1">
      <alignment vertical="center"/>
    </xf>
    <xf numFmtId="179" fontId="23" fillId="0" borderId="6" xfId="43" applyNumberFormat="1" applyFont="1" applyBorder="1" applyAlignment="1">
      <alignment vertical="center"/>
    </xf>
    <xf numFmtId="179" fontId="23" fillId="0" borderId="3" xfId="43" applyNumberFormat="1" applyFont="1" applyBorder="1" applyAlignment="1">
      <alignment vertical="center"/>
    </xf>
    <xf numFmtId="0" fontId="5" fillId="0" borderId="0" xfId="0" applyFont="1" applyAlignment="1">
      <alignment horizontal="left" vertical="top" wrapText="1"/>
    </xf>
    <xf numFmtId="0" fontId="4" fillId="0" borderId="10" xfId="0" quotePrefix="1" applyFont="1" applyBorder="1" applyAlignment="1">
      <alignment horizontal="center" vertical="top" wrapText="1"/>
    </xf>
    <xf numFmtId="0" fontId="5" fillId="0" borderId="2" xfId="43" applyFont="1" applyBorder="1" applyAlignment="1">
      <alignment horizontal="center" vertical="center"/>
    </xf>
    <xf numFmtId="0" fontId="5" fillId="0" borderId="6" xfId="43" applyFont="1" applyBorder="1" applyAlignment="1">
      <alignment horizontal="center" vertical="center"/>
    </xf>
    <xf numFmtId="0" fontId="5" fillId="0" borderId="3" xfId="43" applyFont="1" applyBorder="1" applyAlignment="1">
      <alignment horizontal="center" vertical="center"/>
    </xf>
    <xf numFmtId="0" fontId="22" fillId="0" borderId="2" xfId="43" applyFont="1" applyBorder="1" applyAlignment="1">
      <alignment horizontal="center" vertical="center"/>
    </xf>
    <xf numFmtId="0" fontId="22" fillId="0" borderId="6" xfId="43" applyFont="1" applyBorder="1" applyAlignment="1">
      <alignment horizontal="center" vertical="center"/>
    </xf>
    <xf numFmtId="0" fontId="0" fillId="0" borderId="2" xfId="0" applyBorder="1" applyAlignment="1">
      <alignment horizontal="distributed" vertical="center" indent="1"/>
    </xf>
    <xf numFmtId="0" fontId="0" fillId="0" borderId="6" xfId="0" applyBorder="1" applyAlignment="1">
      <alignment horizontal="distributed" vertical="center" indent="1"/>
    </xf>
    <xf numFmtId="0" fontId="0" fillId="0" borderId="3" xfId="0" applyBorder="1" applyAlignment="1">
      <alignment horizontal="distributed" vertical="center" indent="1"/>
    </xf>
    <xf numFmtId="0" fontId="22" fillId="0" borderId="3" xfId="43" applyFont="1" applyBorder="1" applyAlignment="1">
      <alignment horizontal="center" vertical="center"/>
    </xf>
    <xf numFmtId="0" fontId="3" fillId="0" borderId="11" xfId="0" applyFont="1" applyBorder="1" applyAlignment="1">
      <alignment horizontal="right" vertical="center"/>
    </xf>
    <xf numFmtId="0" fontId="5" fillId="0" borderId="109"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109" xfId="0" applyNumberFormat="1" applyFont="1" applyBorder="1" applyAlignment="1">
      <alignment horizontal="right" vertical="center"/>
    </xf>
    <xf numFmtId="177" fontId="5" fillId="0" borderId="42" xfId="0" applyNumberFormat="1" applyFont="1" applyBorder="1" applyAlignment="1">
      <alignment horizontal="right" vertical="center"/>
    </xf>
    <xf numFmtId="0" fontId="3" fillId="0" borderId="42" xfId="0" applyFont="1" applyBorder="1" applyAlignment="1">
      <alignment horizontal="right" vertical="center"/>
    </xf>
    <xf numFmtId="0" fontId="5" fillId="0" borderId="39"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177" fontId="5" fillId="0" borderId="39"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6" xfId="0" applyNumberFormat="1" applyFont="1" applyBorder="1" applyAlignment="1">
      <alignment horizontal="right" vertical="center"/>
    </xf>
    <xf numFmtId="0" fontId="0" fillId="0" borderId="6" xfId="0" applyBorder="1" applyAlignment="1">
      <alignment horizontal="right" vertical="center"/>
    </xf>
    <xf numFmtId="0" fontId="5" fillId="0" borderId="2"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3" fillId="0" borderId="6" xfId="0" applyFont="1" applyBorder="1" applyAlignment="1">
      <alignment horizontal="right" vertical="center"/>
    </xf>
    <xf numFmtId="0" fontId="5" fillId="0" borderId="90"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96" xfId="43" applyFont="1" applyBorder="1" applyAlignment="1">
      <alignment horizontal="center" vertical="center"/>
    </xf>
    <xf numFmtId="0" fontId="5" fillId="0" borderId="97" xfId="43" applyFont="1" applyBorder="1" applyAlignment="1">
      <alignment horizontal="center" vertical="center"/>
    </xf>
    <xf numFmtId="0" fontId="5" fillId="0" borderId="99" xfId="43" applyFont="1" applyBorder="1" applyAlignment="1">
      <alignment horizontal="center"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110" xfId="43" applyFont="1" applyBorder="1" applyAlignment="1">
      <alignment horizontal="center" vertical="center"/>
    </xf>
    <xf numFmtId="0" fontId="5" fillId="0" borderId="101" xfId="43" applyFont="1" applyBorder="1" applyAlignment="1">
      <alignment horizontal="center" vertical="center"/>
    </xf>
    <xf numFmtId="0" fontId="5" fillId="0" borderId="102" xfId="43" applyFont="1" applyBorder="1" applyAlignment="1">
      <alignment horizontal="center" vertical="center"/>
    </xf>
    <xf numFmtId="0" fontId="5" fillId="0" borderId="2" xfId="43" applyFont="1" applyBorder="1" applyAlignment="1">
      <alignment horizontal="center" vertical="center" wrapText="1"/>
    </xf>
    <xf numFmtId="0" fontId="5" fillId="0" borderId="6" xfId="43" applyFont="1" applyBorder="1" applyAlignment="1">
      <alignment horizontal="center" vertical="center" wrapText="1"/>
    </xf>
    <xf numFmtId="0" fontId="5" fillId="0" borderId="3" xfId="43" applyFont="1" applyBorder="1" applyAlignment="1">
      <alignment horizontal="center" vertical="center" wrapText="1"/>
    </xf>
    <xf numFmtId="0" fontId="5" fillId="0" borderId="12" xfId="0" applyFont="1" applyBorder="1" applyAlignment="1">
      <alignment horizontal="left" vertical="center"/>
    </xf>
    <xf numFmtId="0" fontId="5" fillId="0" borderId="39" xfId="43" applyFont="1" applyBorder="1" applyAlignment="1">
      <alignment horizontal="center" vertical="center"/>
    </xf>
    <xf numFmtId="0" fontId="5" fillId="0" borderId="11" xfId="43" applyFont="1" applyBorder="1" applyAlignment="1">
      <alignment horizontal="center" vertical="center"/>
    </xf>
    <xf numFmtId="0" fontId="5" fillId="0" borderId="12" xfId="43" applyFont="1" applyBorder="1" applyAlignment="1">
      <alignment horizontal="center" vertical="center"/>
    </xf>
    <xf numFmtId="0" fontId="16" fillId="0" borderId="0" xfId="0" applyFont="1" applyFill="1" applyBorder="1" applyAlignment="1">
      <alignment horizontal="left" vertical="center"/>
    </xf>
    <xf numFmtId="0" fontId="23" fillId="0" borderId="113" xfId="0" applyFont="1" applyFill="1" applyBorder="1" applyAlignment="1">
      <alignment horizontal="right" vertical="center"/>
    </xf>
    <xf numFmtId="0" fontId="23" fillId="0" borderId="114" xfId="0" applyFont="1" applyFill="1" applyBorder="1" applyAlignment="1">
      <alignment horizontal="center" vertical="center"/>
    </xf>
    <xf numFmtId="0" fontId="23" fillId="0" borderId="115" xfId="0" applyFont="1" applyFill="1" applyBorder="1" applyAlignment="1">
      <alignment horizontal="center" vertical="center"/>
    </xf>
    <xf numFmtId="0" fontId="23" fillId="0" borderId="11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1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1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118" xfId="0" applyFont="1" applyFill="1" applyBorder="1" applyAlignment="1">
      <alignment horizontal="center" vertical="center" wrapText="1"/>
    </xf>
    <xf numFmtId="0" fontId="23" fillId="0" borderId="111" xfId="0" applyFont="1" applyFill="1" applyBorder="1" applyAlignment="1">
      <alignment horizontal="center" vertical="center" wrapText="1"/>
    </xf>
    <xf numFmtId="0" fontId="23" fillId="0" borderId="111" xfId="0" applyFont="1" applyFill="1" applyBorder="1" applyAlignment="1">
      <alignment horizontal="center" vertical="center"/>
    </xf>
    <xf numFmtId="0" fontId="23" fillId="0" borderId="112" xfId="0" applyFont="1" applyFill="1" applyBorder="1" applyAlignment="1">
      <alignment horizontal="center" vertical="center"/>
    </xf>
    <xf numFmtId="0" fontId="23" fillId="0" borderId="0" xfId="0" applyFont="1" applyFill="1" applyBorder="1" applyAlignment="1">
      <alignment horizontal="left" vertical="center"/>
    </xf>
    <xf numFmtId="0" fontId="45" fillId="0" borderId="2" xfId="44" applyFont="1" applyBorder="1" applyAlignment="1" applyProtection="1">
      <alignment horizontal="left" vertical="center"/>
      <protection locked="0"/>
    </xf>
    <xf numFmtId="0" fontId="45" fillId="0" borderId="6" xfId="44" applyFont="1" applyBorder="1" applyAlignment="1" applyProtection="1">
      <alignment horizontal="left" vertical="center"/>
      <protection locked="0"/>
    </xf>
    <xf numFmtId="179" fontId="44" fillId="0" borderId="2" xfId="0" applyNumberFormat="1" applyFont="1" applyBorder="1" applyAlignment="1" applyProtection="1">
      <alignment horizontal="right" vertical="center"/>
    </xf>
    <xf numFmtId="179" fontId="44" fillId="0" borderId="3" xfId="0" applyNumberFormat="1" applyFont="1" applyBorder="1" applyAlignment="1" applyProtection="1">
      <alignment horizontal="right" vertical="center"/>
    </xf>
    <xf numFmtId="0" fontId="45" fillId="0" borderId="0" xfId="0" applyFont="1" applyAlignment="1" applyProtection="1">
      <alignment horizontal="center" vertical="center"/>
      <protection locked="0"/>
    </xf>
    <xf numFmtId="0" fontId="45" fillId="34" borderId="0" xfId="0" applyFont="1" applyFill="1" applyAlignment="1" applyProtection="1">
      <alignment horizontal="center" vertical="center"/>
      <protection locked="0"/>
    </xf>
    <xf numFmtId="0" fontId="45" fillId="0" borderId="0" xfId="0" applyFont="1" applyAlignment="1" applyProtection="1">
      <alignment horizontal="left" vertical="center"/>
      <protection locked="0"/>
    </xf>
    <xf numFmtId="0" fontId="45" fillId="0" borderId="2" xfId="44" applyFont="1" applyBorder="1" applyAlignment="1" applyProtection="1">
      <alignment horizontal="center" vertical="center"/>
      <protection locked="0"/>
    </xf>
    <xf numFmtId="0" fontId="45" fillId="0" borderId="6" xfId="44" applyFont="1" applyBorder="1" applyAlignment="1" applyProtection="1">
      <alignment horizontal="center" vertical="center"/>
      <protection locked="0"/>
    </xf>
    <xf numFmtId="55" fontId="45" fillId="0" borderId="2" xfId="0" quotePrefix="1" applyNumberFormat="1" applyFont="1" applyBorder="1" applyAlignment="1" applyProtection="1">
      <alignment horizontal="right" vertical="center"/>
      <protection locked="0"/>
    </xf>
    <xf numFmtId="55" fontId="45" fillId="0" borderId="3" xfId="0" quotePrefix="1" applyNumberFormat="1" applyFont="1" applyBorder="1" applyAlignment="1" applyProtection="1">
      <alignment horizontal="right" vertical="center"/>
      <protection locked="0"/>
    </xf>
    <xf numFmtId="0" fontId="45" fillId="0" borderId="2" xfId="44" applyFont="1" applyBorder="1" applyAlignment="1" applyProtection="1">
      <alignment horizontal="left" vertical="center"/>
    </xf>
    <xf numFmtId="0" fontId="45" fillId="0" borderId="6" xfId="44" applyFont="1" applyBorder="1" applyAlignment="1" applyProtection="1">
      <alignment horizontal="left" vertical="center"/>
    </xf>
    <xf numFmtId="0" fontId="45" fillId="0" borderId="3" xfId="44" applyFont="1" applyBorder="1" applyAlignment="1" applyProtection="1">
      <alignment horizontal="left" vertical="center"/>
    </xf>
    <xf numFmtId="0" fontId="45" fillId="0" borderId="2" xfId="0" applyFont="1" applyBorder="1" applyAlignment="1" applyProtection="1">
      <alignment vertical="center"/>
    </xf>
    <xf numFmtId="0" fontId="45" fillId="0" borderId="6" xfId="0" applyFont="1" applyBorder="1" applyAlignment="1" applyProtection="1">
      <alignment vertical="center"/>
    </xf>
    <xf numFmtId="180" fontId="44" fillId="0" borderId="107" xfId="0" applyNumberFormat="1" applyFont="1" applyBorder="1" applyAlignment="1" applyProtection="1">
      <alignment horizontal="right" vertical="center"/>
    </xf>
    <xf numFmtId="180" fontId="44" fillId="0" borderId="108" xfId="0" applyNumberFormat="1" applyFont="1" applyBorder="1" applyAlignment="1" applyProtection="1">
      <alignment horizontal="right" vertical="center"/>
    </xf>
    <xf numFmtId="0" fontId="45" fillId="0" borderId="1" xfId="0"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179" fontId="45" fillId="0" borderId="134" xfId="0" applyNumberFormat="1" applyFont="1" applyBorder="1" applyAlignment="1" applyProtection="1">
      <alignment horizontal="center" vertical="center"/>
      <protection locked="0"/>
    </xf>
    <xf numFmtId="179" fontId="45" fillId="0" borderId="133" xfId="0" applyNumberFormat="1" applyFont="1" applyBorder="1" applyAlignment="1" applyProtection="1">
      <alignment horizontal="center" vertical="center"/>
      <protection locked="0"/>
    </xf>
    <xf numFmtId="179" fontId="45" fillId="0" borderId="132" xfId="0" applyNumberFormat="1" applyFont="1" applyBorder="1" applyAlignment="1" applyProtection="1">
      <alignment horizontal="center" vertical="center"/>
      <protection locked="0"/>
    </xf>
    <xf numFmtId="9" fontId="45" fillId="0" borderId="134" xfId="0" applyNumberFormat="1" applyFont="1" applyBorder="1" applyAlignment="1" applyProtection="1">
      <alignment horizontal="center" vertical="center"/>
    </xf>
    <xf numFmtId="9" fontId="45" fillId="0" borderId="132" xfId="0" applyNumberFormat="1" applyFont="1" applyBorder="1" applyAlignment="1" applyProtection="1">
      <alignment horizontal="center" vertical="center"/>
    </xf>
    <xf numFmtId="179" fontId="46" fillId="0" borderId="134" xfId="0" applyNumberFormat="1" applyFont="1" applyBorder="1" applyAlignment="1" applyProtection="1">
      <alignment horizontal="left" vertical="center" shrinkToFit="1"/>
    </xf>
    <xf numFmtId="179" fontId="46" fillId="0" borderId="133" xfId="0" applyNumberFormat="1" applyFont="1" applyBorder="1" applyAlignment="1" applyProtection="1">
      <alignment horizontal="left" vertical="center" shrinkToFit="1"/>
    </xf>
    <xf numFmtId="179" fontId="46" fillId="0" borderId="132" xfId="0" applyNumberFormat="1" applyFont="1" applyBorder="1" applyAlignment="1" applyProtection="1">
      <alignment horizontal="left" vertical="center" shrinkToFit="1"/>
    </xf>
    <xf numFmtId="0" fontId="45" fillId="0" borderId="9"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179" fontId="45" fillId="0" borderId="144" xfId="0" applyNumberFormat="1" applyFont="1" applyBorder="1" applyAlignment="1" applyProtection="1">
      <alignment horizontal="center" vertical="center"/>
      <protection locked="0"/>
    </xf>
    <xf numFmtId="179" fontId="45" fillId="0" borderId="141" xfId="0" applyNumberFormat="1" applyFont="1" applyBorder="1" applyAlignment="1" applyProtection="1">
      <alignment horizontal="center" vertical="center"/>
      <protection locked="0"/>
    </xf>
    <xf numFmtId="179" fontId="45" fillId="0" borderId="140" xfId="0" applyNumberFormat="1" applyFont="1" applyBorder="1" applyAlignment="1" applyProtection="1">
      <alignment horizontal="center" vertical="center"/>
      <protection locked="0"/>
    </xf>
    <xf numFmtId="179" fontId="46" fillId="0" borderId="114" xfId="0" applyNumberFormat="1" applyFont="1" applyBorder="1" applyAlignment="1" applyProtection="1">
      <alignment horizontal="left" vertical="center"/>
    </xf>
    <xf numFmtId="179" fontId="46" fillId="0" borderId="143" xfId="0" applyNumberFormat="1" applyFont="1" applyBorder="1" applyAlignment="1" applyProtection="1">
      <alignment horizontal="left" vertical="center"/>
    </xf>
    <xf numFmtId="179" fontId="46" fillId="0" borderId="142" xfId="0" applyNumberFormat="1" applyFont="1" applyBorder="1" applyAlignment="1" applyProtection="1">
      <alignment horizontal="left" vertical="center"/>
    </xf>
    <xf numFmtId="0" fontId="45" fillId="0" borderId="0" xfId="0" applyFont="1" applyBorder="1" applyAlignment="1" applyProtection="1">
      <alignment horizontal="left" vertical="center"/>
      <protection locked="0"/>
    </xf>
    <xf numFmtId="0" fontId="45" fillId="0" borderId="2" xfId="0" applyFont="1" applyBorder="1" applyAlignment="1" applyProtection="1">
      <alignment vertical="center"/>
      <protection locked="0"/>
    </xf>
    <xf numFmtId="0" fontId="45" fillId="0" borderId="6" xfId="0" applyFont="1" applyBorder="1" applyAlignment="1" applyProtection="1">
      <alignment vertical="center"/>
      <protection locked="0"/>
    </xf>
    <xf numFmtId="179" fontId="45" fillId="0" borderId="139" xfId="0" applyNumberFormat="1" applyFont="1" applyBorder="1" applyAlignment="1" applyProtection="1">
      <alignment horizontal="center" vertical="center"/>
      <protection locked="0"/>
    </xf>
    <xf numFmtId="179" fontId="45" fillId="0" borderId="138" xfId="0" applyNumberFormat="1" applyFont="1" applyBorder="1" applyAlignment="1" applyProtection="1">
      <alignment horizontal="center" vertical="center"/>
      <protection locked="0"/>
    </xf>
    <xf numFmtId="179" fontId="46" fillId="0" borderId="134" xfId="0" applyNumberFormat="1" applyFont="1" applyBorder="1" applyAlignment="1" applyProtection="1">
      <alignment horizontal="left" vertical="center"/>
    </xf>
    <xf numFmtId="179" fontId="46" fillId="0" borderId="133" xfId="0" applyNumberFormat="1" applyFont="1" applyBorder="1" applyAlignment="1" applyProtection="1">
      <alignment horizontal="left" vertical="center"/>
    </xf>
    <xf numFmtId="179" fontId="46" fillId="0" borderId="132" xfId="0" applyNumberFormat="1" applyFont="1" applyBorder="1" applyAlignment="1" applyProtection="1">
      <alignment horizontal="left" vertical="center"/>
    </xf>
    <xf numFmtId="0" fontId="45" fillId="0" borderId="6" xfId="0" applyFont="1" applyBorder="1" applyAlignment="1" applyProtection="1">
      <alignment horizontal="center" vertical="center"/>
      <protection locked="0"/>
    </xf>
    <xf numFmtId="0" fontId="45" fillId="0" borderId="3" xfId="0" applyFont="1" applyBorder="1" applyAlignment="1" applyProtection="1">
      <alignment horizontal="center" vertical="center"/>
      <protection locked="0"/>
    </xf>
    <xf numFmtId="0" fontId="0" fillId="0" borderId="6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39" xfId="0" applyFont="1" applyBorder="1" applyAlignment="1">
      <alignment horizontal="left" vertical="top" wrapText="1"/>
    </xf>
    <xf numFmtId="0" fontId="0" fillId="0" borderId="9" xfId="0" applyFont="1" applyBorder="1" applyAlignment="1">
      <alignment horizontal="left" vertical="top" wrapText="1"/>
    </xf>
    <xf numFmtId="0" fontId="50" fillId="0" borderId="64" xfId="0" applyFont="1" applyFill="1" applyBorder="1" applyAlignment="1">
      <alignment horizontal="left" vertical="center" wrapText="1"/>
    </xf>
    <xf numFmtId="0" fontId="50" fillId="0" borderId="60"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64" xfId="0" applyFont="1" applyFill="1" applyBorder="1" applyAlignment="1">
      <alignment horizontal="left" vertical="center" wrapText="1" shrinkToFit="1"/>
    </xf>
    <xf numFmtId="0" fontId="50" fillId="0" borderId="60" xfId="0" applyFont="1" applyFill="1" applyBorder="1" applyAlignment="1">
      <alignment horizontal="left" vertical="center" wrapText="1" shrinkToFit="1"/>
    </xf>
    <xf numFmtId="0" fontId="0" fillId="0" borderId="40" xfId="0" applyFont="1" applyBorder="1" applyAlignment="1">
      <alignment horizontal="left" vertical="center" wrapText="1" shrinkToFit="1"/>
    </xf>
    <xf numFmtId="0" fontId="50" fillId="0" borderId="40" xfId="0" applyFont="1" applyFill="1" applyBorder="1" applyAlignment="1">
      <alignment horizontal="left" vertical="center" wrapText="1" shrinkToFit="1"/>
    </xf>
    <xf numFmtId="0" fontId="50" fillId="0" borderId="64" xfId="41" applyFont="1" applyFill="1" applyBorder="1" applyAlignment="1">
      <alignment horizontal="left" vertical="center" wrapText="1"/>
    </xf>
    <xf numFmtId="0" fontId="50" fillId="0" borderId="60" xfId="41" applyFont="1" applyFill="1" applyBorder="1" applyAlignment="1">
      <alignment horizontal="left" vertical="center" wrapText="1"/>
    </xf>
    <xf numFmtId="0" fontId="50" fillId="0" borderId="40" xfId="41" applyFont="1" applyFill="1" applyBorder="1" applyAlignment="1">
      <alignment horizontal="left" vertical="center" wrapText="1"/>
    </xf>
    <xf numFmtId="0" fontId="50" fillId="0" borderId="64" xfId="0" applyFont="1" applyFill="1" applyBorder="1" applyAlignment="1">
      <alignment horizontal="left" vertical="top" wrapText="1"/>
    </xf>
    <xf numFmtId="0" fontId="50" fillId="0" borderId="74" xfId="0" applyFont="1" applyFill="1" applyBorder="1" applyAlignment="1">
      <alignment horizontal="left" vertical="top" wrapText="1"/>
    </xf>
    <xf numFmtId="0" fontId="50" fillId="0" borderId="72"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119" xfId="0" applyFont="1" applyFill="1" applyBorder="1" applyAlignment="1">
      <alignment horizontal="left" vertical="center" shrinkToFit="1"/>
    </xf>
    <xf numFmtId="0" fontId="50" fillId="0" borderId="120" xfId="0" applyFont="1" applyFill="1" applyBorder="1" applyAlignment="1">
      <alignment horizontal="left" vertical="center" shrinkToFit="1"/>
    </xf>
    <xf numFmtId="0" fontId="50" fillId="0" borderId="74" xfId="0" applyFont="1" applyFill="1" applyBorder="1" applyAlignment="1">
      <alignment horizontal="left" vertical="center" wrapText="1"/>
    </xf>
    <xf numFmtId="0" fontId="50" fillId="0" borderId="82" xfId="0" applyFont="1" applyFill="1" applyBorder="1" applyAlignment="1">
      <alignment horizontal="center" vertical="center"/>
    </xf>
    <xf numFmtId="0" fontId="50" fillId="0" borderId="81" xfId="0" applyFont="1" applyFill="1" applyBorder="1" applyAlignment="1">
      <alignment horizontal="center" vertical="center"/>
    </xf>
    <xf numFmtId="0" fontId="50" fillId="0" borderId="121" xfId="0" applyFont="1" applyFill="1" applyBorder="1" applyAlignment="1">
      <alignment horizontal="left" vertical="center" shrinkToFit="1"/>
    </xf>
    <xf numFmtId="0" fontId="50" fillId="0" borderId="122" xfId="0" applyFont="1" applyFill="1" applyBorder="1" applyAlignment="1">
      <alignment horizontal="left" vertical="center" shrinkToFit="1"/>
    </xf>
    <xf numFmtId="0" fontId="51" fillId="0" borderId="0" xfId="0" applyFont="1" applyFill="1" applyAlignment="1">
      <alignment horizontal="center" vertical="center"/>
    </xf>
    <xf numFmtId="0" fontId="52" fillId="35" borderId="2" xfId="0" applyFont="1" applyFill="1" applyBorder="1" applyAlignment="1">
      <alignment horizontal="center" vertical="center"/>
    </xf>
    <xf numFmtId="0" fontId="52" fillId="35" borderId="6"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2" xfId="46"/>
    <cellStyle name="標準_勤務表（作成中）" xfId="42"/>
    <cellStyle name="標準_勤務表（作成中）_01訪問介護 2" xfId="43"/>
    <cellStyle name="標準_別添3" xfId="44"/>
    <cellStyle name="良い" xfId="45" builtinId="26" customBuiltin="1"/>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302559</xdr:colOff>
      <xdr:row>44</xdr:row>
      <xdr:rowOff>190499</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14029764" y="10572750"/>
          <a:ext cx="2731995" cy="647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Ⅰ</a:t>
          </a:r>
          <a:r>
            <a:rPr kumimoji="1" lang="ja-JP" altLang="en-US" sz="1100"/>
            <a:t>）イは６０％以上</a:t>
          </a:r>
          <a:endParaRPr kumimoji="1" lang="en-US" altLang="ja-JP" sz="1100"/>
        </a:p>
        <a:p>
          <a:r>
            <a:rPr kumimoji="1" lang="ja-JP" altLang="en-US" sz="1100"/>
            <a:t>（</a:t>
          </a:r>
          <a:r>
            <a:rPr kumimoji="1" lang="en-US" altLang="ja-JP" sz="1100"/>
            <a:t>Ⅰ</a:t>
          </a:r>
          <a:r>
            <a:rPr kumimoji="1" lang="ja-JP" altLang="en-US" sz="1100"/>
            <a:t>）ロは５０％以上</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R28"/>
  <sheetViews>
    <sheetView tabSelected="1" view="pageBreakPreview" zoomScale="80" zoomScaleNormal="75" zoomScaleSheetLayoutView="80" workbookViewId="0"/>
  </sheetViews>
  <sheetFormatPr defaultRowHeight="13.5" x14ac:dyDescent="0.15"/>
  <cols>
    <col min="1" max="3" width="9" style="1" customWidth="1"/>
    <col min="4" max="4" width="20.75" style="1" customWidth="1"/>
    <col min="5" max="14" width="4.625" style="1" customWidth="1"/>
    <col min="15" max="15" width="9" style="1" customWidth="1"/>
    <col min="16" max="16384" width="9" style="1"/>
  </cols>
  <sheetData>
    <row r="1" spans="1:18" s="4" customFormat="1" ht="24.95" customHeight="1" x14ac:dyDescent="0.15">
      <c r="A1" s="25"/>
      <c r="B1" s="27"/>
      <c r="C1" s="26"/>
      <c r="D1" s="26"/>
      <c r="E1" s="25"/>
      <c r="F1" s="25"/>
      <c r="G1" s="25"/>
      <c r="H1" s="25"/>
      <c r="I1" s="25"/>
      <c r="J1" s="25"/>
      <c r="K1" s="25"/>
      <c r="L1" s="25"/>
      <c r="M1" s="25"/>
      <c r="N1" s="25"/>
      <c r="O1" s="25"/>
      <c r="P1" s="25"/>
      <c r="Q1" s="25"/>
    </row>
    <row r="2" spans="1:18" s="7" customFormat="1" ht="24.95" customHeight="1" x14ac:dyDescent="0.15">
      <c r="A2" s="8"/>
      <c r="B2" s="8"/>
      <c r="C2" s="8"/>
      <c r="D2" s="8"/>
      <c r="E2" s="8"/>
      <c r="F2" s="8"/>
      <c r="G2" s="8"/>
      <c r="H2" s="8"/>
      <c r="I2" s="8"/>
      <c r="J2" s="8"/>
      <c r="K2" s="8"/>
      <c r="L2" s="8"/>
      <c r="M2" s="8"/>
      <c r="N2" s="8"/>
      <c r="O2" s="8"/>
      <c r="P2" s="8"/>
      <c r="Q2" s="8"/>
    </row>
    <row r="3" spans="1:18" s="7" customFormat="1" ht="24.95" customHeight="1" x14ac:dyDescent="0.15">
      <c r="A3" s="11"/>
      <c r="B3" s="11"/>
      <c r="C3" s="11"/>
      <c r="D3" s="460" t="s">
        <v>297</v>
      </c>
      <c r="E3" s="460"/>
      <c r="F3" s="460"/>
      <c r="G3" s="460"/>
      <c r="H3" s="460"/>
      <c r="I3" s="460"/>
      <c r="J3" s="460"/>
      <c r="K3" s="460"/>
      <c r="L3" s="460"/>
      <c r="M3" s="460"/>
      <c r="N3" s="460"/>
      <c r="O3" s="11"/>
      <c r="P3" s="11"/>
      <c r="Q3" s="11"/>
    </row>
    <row r="4" spans="1:18" s="7" customFormat="1" ht="24.95" customHeight="1" x14ac:dyDescent="0.15">
      <c r="A4" s="8"/>
      <c r="B4" s="8"/>
      <c r="C4" s="8"/>
      <c r="D4" s="8"/>
      <c r="E4" s="8"/>
      <c r="F4" s="8"/>
      <c r="G4" s="8"/>
      <c r="H4" s="8"/>
      <c r="I4" s="8"/>
      <c r="J4" s="8"/>
      <c r="K4" s="8"/>
      <c r="L4" s="8"/>
      <c r="M4" s="8"/>
      <c r="N4" s="8"/>
      <c r="O4" s="8"/>
      <c r="P4" s="8"/>
      <c r="Q4" s="8"/>
    </row>
    <row r="5" spans="1:18" s="7" customFormat="1" ht="24.95" customHeight="1" x14ac:dyDescent="0.15">
      <c r="A5" s="24"/>
      <c r="B5" s="461" t="s">
        <v>546</v>
      </c>
      <c r="C5" s="461"/>
      <c r="D5" s="461"/>
      <c r="E5" s="461"/>
      <c r="F5" s="461"/>
      <c r="G5" s="461"/>
      <c r="H5" s="461"/>
      <c r="I5" s="461"/>
      <c r="J5" s="461"/>
      <c r="K5" s="461"/>
      <c r="L5" s="461"/>
      <c r="M5" s="461"/>
      <c r="N5" s="461"/>
      <c r="O5" s="461"/>
      <c r="P5" s="461"/>
      <c r="Q5" s="23"/>
      <c r="R5" s="10"/>
    </row>
    <row r="6" spans="1:18" s="7" customFormat="1" ht="24.95" customHeight="1" x14ac:dyDescent="0.15">
      <c r="A6" s="22"/>
      <c r="B6" s="16"/>
      <c r="C6" s="16"/>
      <c r="D6" s="462" t="s">
        <v>658</v>
      </c>
      <c r="E6" s="462"/>
      <c r="F6" s="462"/>
      <c r="G6" s="462"/>
      <c r="H6" s="462"/>
      <c r="I6" s="462"/>
      <c r="J6" s="462"/>
      <c r="K6" s="462"/>
      <c r="L6" s="462"/>
      <c r="M6" s="462"/>
      <c r="N6" s="462"/>
      <c r="O6" s="16"/>
      <c r="P6" s="16"/>
      <c r="Q6" s="16"/>
      <c r="R6" s="10"/>
    </row>
    <row r="7" spans="1:18" s="7" customFormat="1" ht="24.95" customHeight="1" x14ac:dyDescent="0.15">
      <c r="A7" s="19"/>
      <c r="B7" s="19"/>
      <c r="C7" s="19"/>
      <c r="D7" s="19"/>
      <c r="E7" s="19"/>
      <c r="F7" s="19"/>
      <c r="G7" s="19"/>
      <c r="H7" s="19"/>
      <c r="I7" s="19"/>
      <c r="J7" s="19"/>
      <c r="K7" s="19"/>
      <c r="L7" s="19"/>
      <c r="M7" s="19"/>
      <c r="N7" s="19"/>
      <c r="O7" s="19"/>
      <c r="P7" s="19"/>
      <c r="Q7" s="19"/>
      <c r="R7" s="10"/>
    </row>
    <row r="8" spans="1:18" s="7" customFormat="1" ht="24.95" customHeight="1" x14ac:dyDescent="0.15">
      <c r="A8" s="19"/>
      <c r="B8" s="19"/>
      <c r="C8" s="19"/>
      <c r="D8" s="21" t="s">
        <v>122</v>
      </c>
      <c r="E8" s="20">
        <v>0</v>
      </c>
      <c r="F8" s="20">
        <v>9</v>
      </c>
      <c r="G8" s="20"/>
      <c r="H8" s="20"/>
      <c r="I8" s="20"/>
      <c r="J8" s="20"/>
      <c r="K8" s="20"/>
      <c r="L8" s="20"/>
      <c r="M8" s="20"/>
      <c r="N8" s="17"/>
      <c r="O8" s="19"/>
      <c r="P8" s="10"/>
      <c r="Q8" s="10"/>
      <c r="R8" s="10"/>
    </row>
    <row r="9" spans="1:18" s="7" customFormat="1" ht="24.95" customHeight="1" x14ac:dyDescent="0.15">
      <c r="A9" s="11"/>
      <c r="B9" s="11"/>
      <c r="C9" s="11"/>
      <c r="D9" s="11"/>
      <c r="E9" s="11"/>
      <c r="F9" s="11"/>
      <c r="G9" s="11"/>
      <c r="H9" s="11"/>
      <c r="I9" s="11"/>
      <c r="J9" s="11"/>
      <c r="K9" s="11"/>
      <c r="L9" s="11"/>
      <c r="M9" s="11"/>
      <c r="N9" s="11"/>
      <c r="O9" s="11"/>
      <c r="P9" s="11"/>
      <c r="Q9" s="11"/>
      <c r="R9" s="10"/>
    </row>
    <row r="10" spans="1:18" s="7" customFormat="1" ht="75" customHeight="1" x14ac:dyDescent="0.15">
      <c r="A10" s="16"/>
      <c r="B10" s="16"/>
      <c r="C10" s="16"/>
      <c r="D10" s="18" t="s">
        <v>121</v>
      </c>
      <c r="E10" s="463"/>
      <c r="F10" s="463"/>
      <c r="G10" s="463"/>
      <c r="H10" s="463"/>
      <c r="I10" s="463"/>
      <c r="J10" s="463"/>
      <c r="K10" s="463"/>
      <c r="L10" s="463"/>
      <c r="M10" s="463"/>
      <c r="N10" s="463"/>
      <c r="O10" s="16"/>
      <c r="P10" s="16"/>
      <c r="Q10" s="16"/>
      <c r="R10" s="10"/>
    </row>
    <row r="11" spans="1:18" s="7" customFormat="1" ht="24.95" customHeight="1" x14ac:dyDescent="0.15">
      <c r="A11" s="11"/>
      <c r="B11" s="11"/>
      <c r="C11" s="11"/>
      <c r="D11" s="11"/>
      <c r="E11" s="11"/>
      <c r="F11" s="11"/>
      <c r="G11" s="11"/>
      <c r="H11" s="11"/>
      <c r="I11" s="11"/>
      <c r="J11" s="11"/>
      <c r="K11" s="11"/>
      <c r="L11" s="11"/>
      <c r="M11" s="11"/>
      <c r="N11" s="11"/>
      <c r="O11" s="11"/>
      <c r="P11" s="11"/>
      <c r="Q11" s="11"/>
      <c r="R11" s="10"/>
    </row>
    <row r="12" spans="1:18" s="7" customFormat="1" ht="24.95" customHeight="1" x14ac:dyDescent="0.15">
      <c r="A12" s="14" t="s">
        <v>120</v>
      </c>
      <c r="B12" s="15" t="s">
        <v>119</v>
      </c>
      <c r="C12" s="12"/>
      <c r="D12" s="12"/>
      <c r="E12" s="11"/>
      <c r="F12" s="11"/>
      <c r="G12" s="11"/>
      <c r="H12" s="11"/>
      <c r="I12" s="11"/>
      <c r="J12" s="11"/>
      <c r="K12" s="11"/>
      <c r="L12" s="11"/>
      <c r="M12" s="11"/>
      <c r="N12" s="11"/>
      <c r="O12" s="11"/>
      <c r="P12" s="11"/>
      <c r="Q12" s="11"/>
      <c r="R12" s="10"/>
    </row>
    <row r="13" spans="1:18" s="7" customFormat="1" ht="24.95" customHeight="1" x14ac:dyDescent="0.15">
      <c r="A13" s="14" t="s">
        <v>118</v>
      </c>
      <c r="B13" s="13" t="s">
        <v>373</v>
      </c>
      <c r="C13" s="12"/>
      <c r="D13" s="12"/>
      <c r="E13" s="11"/>
      <c r="F13" s="11"/>
      <c r="G13" s="11"/>
      <c r="H13" s="11"/>
      <c r="I13" s="11"/>
      <c r="J13" s="11"/>
      <c r="K13" s="11"/>
      <c r="L13" s="11"/>
      <c r="M13" s="11"/>
      <c r="N13" s="11"/>
      <c r="O13" s="11"/>
      <c r="P13" s="11"/>
      <c r="Q13" s="11"/>
      <c r="R13" s="10"/>
    </row>
    <row r="14" spans="1:18" s="7" customFormat="1" ht="24.95" customHeight="1" x14ac:dyDescent="0.15">
      <c r="A14" s="13"/>
      <c r="B14" s="13"/>
      <c r="C14" s="12"/>
      <c r="D14" s="12"/>
      <c r="E14" s="11"/>
      <c r="F14" s="11"/>
      <c r="G14" s="11"/>
      <c r="H14" s="11"/>
      <c r="I14" s="11"/>
      <c r="J14" s="11"/>
      <c r="K14" s="11"/>
      <c r="L14" s="11"/>
      <c r="M14" s="11"/>
      <c r="N14" s="11"/>
      <c r="O14" s="11"/>
      <c r="P14" s="11"/>
      <c r="Q14" s="11"/>
      <c r="R14" s="10"/>
    </row>
    <row r="15" spans="1:18" s="4" customFormat="1" ht="24.95" customHeight="1" x14ac:dyDescent="0.15">
      <c r="B15" s="9"/>
      <c r="C15" s="9"/>
      <c r="D15" s="9"/>
      <c r="E15" s="9"/>
      <c r="F15" s="9"/>
      <c r="G15" s="9"/>
      <c r="H15" s="9"/>
      <c r="I15" s="9"/>
      <c r="J15" s="9"/>
      <c r="K15" s="9"/>
      <c r="L15" s="9"/>
      <c r="M15" s="9"/>
      <c r="N15" s="9"/>
      <c r="O15" s="9"/>
      <c r="P15" s="9"/>
      <c r="Q15" s="9"/>
    </row>
    <row r="16" spans="1:18" s="7" customFormat="1" ht="24.95" customHeight="1" x14ac:dyDescent="0.15">
      <c r="B16" s="8"/>
      <c r="C16" s="8"/>
      <c r="D16" s="8"/>
      <c r="E16" s="8"/>
      <c r="F16" s="8"/>
      <c r="G16" s="8"/>
      <c r="H16" s="8"/>
      <c r="I16" s="8"/>
      <c r="J16" s="8"/>
      <c r="K16" s="8"/>
      <c r="L16" s="8"/>
      <c r="M16" s="8"/>
      <c r="N16" s="8"/>
      <c r="O16" s="8"/>
      <c r="P16" s="8"/>
      <c r="Q16" s="8"/>
    </row>
    <row r="17" spans="1:17" s="4" customFormat="1" ht="24.95" customHeight="1" x14ac:dyDescent="0.15">
      <c r="A17" s="5"/>
      <c r="B17" s="5"/>
      <c r="C17" s="5"/>
      <c r="D17" s="5"/>
      <c r="E17" s="6"/>
      <c r="F17" s="5"/>
      <c r="G17" s="5"/>
      <c r="H17" s="5"/>
      <c r="I17" s="5"/>
      <c r="J17" s="5"/>
      <c r="K17" s="5"/>
      <c r="L17" s="5"/>
      <c r="M17" s="5"/>
      <c r="N17" s="5"/>
      <c r="O17" s="5"/>
      <c r="P17" s="5"/>
      <c r="Q17" s="5"/>
    </row>
    <row r="18" spans="1:17" ht="24.95" customHeight="1" x14ac:dyDescent="0.15">
      <c r="A18" s="3"/>
      <c r="B18" s="3"/>
      <c r="C18" s="3"/>
      <c r="D18" s="3"/>
      <c r="E18" s="3"/>
      <c r="F18" s="3"/>
      <c r="G18" s="3"/>
      <c r="H18" s="3"/>
      <c r="I18" s="3"/>
      <c r="J18" s="3"/>
      <c r="K18" s="3"/>
      <c r="L18" s="3"/>
      <c r="M18" s="3"/>
      <c r="N18" s="3"/>
      <c r="O18" s="3"/>
      <c r="P18" s="3"/>
      <c r="Q18" s="3"/>
    </row>
    <row r="19" spans="1:17" ht="24.95" customHeight="1" x14ac:dyDescent="0.15">
      <c r="A19" s="3"/>
      <c r="B19" s="3"/>
      <c r="C19" s="3"/>
      <c r="D19" s="3"/>
      <c r="E19" s="3"/>
      <c r="F19" s="3"/>
      <c r="G19" s="3"/>
      <c r="H19" s="3"/>
      <c r="I19" s="3"/>
      <c r="J19" s="3"/>
      <c r="K19" s="3"/>
      <c r="L19" s="3"/>
      <c r="M19" s="3"/>
      <c r="N19" s="3"/>
      <c r="O19" s="3"/>
      <c r="P19" s="3"/>
      <c r="Q19" s="3"/>
    </row>
    <row r="20" spans="1:17" ht="24.95" customHeight="1" x14ac:dyDescent="0.15">
      <c r="A20" s="3"/>
      <c r="B20" s="3"/>
      <c r="C20" s="3"/>
      <c r="D20" s="3"/>
      <c r="E20" s="3"/>
      <c r="F20" s="3"/>
      <c r="G20" s="3"/>
      <c r="H20" s="3"/>
      <c r="I20" s="3"/>
      <c r="J20" s="3"/>
      <c r="K20" s="3"/>
      <c r="L20" s="3"/>
      <c r="M20" s="3"/>
      <c r="N20" s="3"/>
      <c r="O20" s="3"/>
      <c r="P20" s="3"/>
      <c r="Q20" s="3"/>
    </row>
    <row r="21" spans="1:17" ht="24.95" customHeight="1" x14ac:dyDescent="0.15">
      <c r="A21" s="3"/>
      <c r="B21" s="3"/>
      <c r="C21" s="3"/>
      <c r="D21" s="3"/>
      <c r="E21" s="3"/>
      <c r="F21" s="3"/>
      <c r="G21" s="3"/>
      <c r="H21" s="3"/>
      <c r="I21" s="3"/>
      <c r="J21" s="3"/>
      <c r="K21" s="3"/>
      <c r="L21" s="3"/>
      <c r="M21" s="3"/>
      <c r="N21" s="3"/>
      <c r="O21" s="3"/>
      <c r="P21" s="3"/>
      <c r="Q21" s="3"/>
    </row>
    <row r="22" spans="1:17" ht="24.95" customHeight="1" x14ac:dyDescent="0.15">
      <c r="A22" s="3"/>
      <c r="B22" s="3"/>
      <c r="C22" s="3"/>
      <c r="D22" s="3"/>
      <c r="E22" s="3"/>
      <c r="F22" s="3"/>
      <c r="G22" s="3"/>
      <c r="H22" s="3"/>
      <c r="I22" s="3"/>
      <c r="J22" s="3"/>
      <c r="K22" s="3"/>
      <c r="L22" s="3"/>
      <c r="M22" s="3"/>
      <c r="N22" s="3"/>
      <c r="O22" s="3"/>
      <c r="P22" s="3"/>
      <c r="Q22" s="3"/>
    </row>
    <row r="23" spans="1:17" x14ac:dyDescent="0.15">
      <c r="A23" s="2"/>
      <c r="B23" s="2"/>
      <c r="C23" s="2"/>
      <c r="D23" s="2"/>
      <c r="E23" s="2"/>
      <c r="F23" s="2"/>
      <c r="G23" s="2"/>
      <c r="H23" s="2"/>
      <c r="I23" s="2"/>
      <c r="J23" s="2"/>
      <c r="K23" s="2"/>
      <c r="L23" s="2"/>
      <c r="M23" s="2"/>
      <c r="N23" s="2"/>
      <c r="O23" s="2"/>
      <c r="P23" s="2"/>
      <c r="Q23" s="2"/>
    </row>
    <row r="24" spans="1:17" x14ac:dyDescent="0.15">
      <c r="A24" s="2"/>
      <c r="B24" s="2"/>
      <c r="C24" s="2"/>
      <c r="D24" s="2"/>
      <c r="E24" s="2"/>
      <c r="F24" s="2"/>
      <c r="G24" s="2"/>
      <c r="H24" s="2"/>
      <c r="I24" s="2"/>
      <c r="J24" s="2"/>
      <c r="K24" s="2"/>
      <c r="L24" s="2"/>
      <c r="M24" s="2"/>
      <c r="N24" s="2"/>
      <c r="O24" s="2"/>
      <c r="P24" s="2"/>
      <c r="Q24" s="2"/>
    </row>
    <row r="25" spans="1:17" x14ac:dyDescent="0.15">
      <c r="A25" s="2"/>
      <c r="B25" s="2"/>
      <c r="C25" s="2"/>
      <c r="D25" s="2"/>
      <c r="E25" s="2"/>
      <c r="F25" s="2"/>
      <c r="G25" s="2"/>
      <c r="H25" s="2"/>
      <c r="I25" s="2"/>
      <c r="J25" s="2"/>
      <c r="K25" s="2"/>
      <c r="L25" s="2"/>
      <c r="M25" s="2"/>
      <c r="N25" s="2"/>
      <c r="O25" s="2"/>
      <c r="P25" s="2"/>
      <c r="Q25" s="2"/>
    </row>
    <row r="26" spans="1:17" x14ac:dyDescent="0.15">
      <c r="A26" s="2"/>
      <c r="B26" s="2"/>
      <c r="C26" s="2"/>
      <c r="D26" s="2"/>
      <c r="E26" s="2"/>
      <c r="F26" s="2"/>
      <c r="G26" s="2"/>
      <c r="H26" s="2"/>
      <c r="I26" s="2"/>
      <c r="J26" s="2"/>
      <c r="K26" s="2"/>
      <c r="L26" s="2"/>
      <c r="M26" s="2"/>
      <c r="N26" s="2"/>
      <c r="O26" s="2"/>
      <c r="P26" s="2"/>
      <c r="Q26" s="2"/>
    </row>
    <row r="27" spans="1:17" x14ac:dyDescent="0.15">
      <c r="A27" s="2"/>
      <c r="B27" s="2"/>
      <c r="C27" s="2"/>
      <c r="D27" s="2"/>
      <c r="E27" s="2"/>
      <c r="F27" s="2"/>
      <c r="G27" s="2"/>
      <c r="H27" s="2"/>
      <c r="I27" s="2"/>
      <c r="J27" s="2"/>
      <c r="K27" s="2"/>
      <c r="L27" s="2"/>
      <c r="M27" s="2"/>
      <c r="N27" s="2"/>
      <c r="O27" s="2"/>
      <c r="P27" s="2"/>
      <c r="Q27" s="2"/>
    </row>
    <row r="28" spans="1:17" x14ac:dyDescent="0.15">
      <c r="A28" s="2"/>
      <c r="B28" s="2"/>
      <c r="C28" s="2"/>
      <c r="D28" s="2"/>
      <c r="E28" s="2"/>
      <c r="F28" s="2"/>
      <c r="G28" s="2"/>
      <c r="H28" s="2"/>
      <c r="I28" s="2"/>
      <c r="J28" s="2"/>
      <c r="K28" s="2"/>
      <c r="L28" s="2"/>
      <c r="M28" s="2"/>
      <c r="N28" s="2"/>
      <c r="O28" s="2"/>
      <c r="P28" s="2"/>
      <c r="Q28" s="2"/>
    </row>
  </sheetData>
  <mergeCells count="4">
    <mergeCell ref="D3:N3"/>
    <mergeCell ref="B5:P5"/>
    <mergeCell ref="D6:N6"/>
    <mergeCell ref="E10:N10"/>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r:id="rId1"/>
  <headerFooter alignWithMargins="0">
    <oddHeader>&amp;L様式第１３号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C218"/>
  <sheetViews>
    <sheetView showZeros="0" view="pageBreakPreview" topLeftCell="A7" zoomScale="70" zoomScaleNormal="70" zoomScaleSheetLayoutView="70" workbookViewId="0">
      <selection activeCell="AG64" sqref="AG64"/>
    </sheetView>
  </sheetViews>
  <sheetFormatPr defaultRowHeight="13.5" x14ac:dyDescent="0.15"/>
  <cols>
    <col min="1" max="1" width="3.625" style="1" customWidth="1"/>
    <col min="2" max="2" width="5.625" style="28" customWidth="1"/>
    <col min="3" max="3" width="6.125" style="1" customWidth="1"/>
    <col min="4" max="5" width="6.125" style="28" customWidth="1"/>
    <col min="6" max="8" width="5.625" style="28" customWidth="1"/>
    <col min="9" max="11" width="5.5" style="28" customWidth="1"/>
    <col min="12" max="13" width="7.625" style="28" customWidth="1"/>
    <col min="14" max="15" width="4.375" style="1" customWidth="1"/>
    <col min="16" max="16" width="5.75" style="1" customWidth="1"/>
    <col min="17" max="17" width="6.375" style="1" customWidth="1"/>
    <col min="18" max="28" width="5.625" style="1" customWidth="1"/>
    <col min="29" max="16384" width="9" style="1"/>
  </cols>
  <sheetData>
    <row r="1" spans="1:24" customFormat="1" ht="20.100000000000001" customHeight="1" x14ac:dyDescent="0.15">
      <c r="A1" s="59" t="s">
        <v>204</v>
      </c>
      <c r="B1" s="36"/>
      <c r="C1" s="66"/>
      <c r="D1" s="36"/>
      <c r="E1" s="36"/>
      <c r="F1" s="36"/>
      <c r="G1" s="36"/>
      <c r="H1" s="36"/>
      <c r="I1" s="36"/>
      <c r="J1" s="36"/>
      <c r="K1" s="36"/>
      <c r="L1" s="36"/>
      <c r="M1" s="36"/>
    </row>
    <row r="2" spans="1:24" customFormat="1" ht="20.100000000000001" customHeight="1" x14ac:dyDescent="0.15">
      <c r="A2" s="38"/>
      <c r="B2" s="87" t="s">
        <v>203</v>
      </c>
      <c r="C2" s="32"/>
      <c r="D2" s="36"/>
      <c r="E2" s="36"/>
      <c r="F2" s="36"/>
      <c r="G2" s="36"/>
      <c r="H2" s="36"/>
      <c r="I2" s="36"/>
      <c r="J2" s="36"/>
      <c r="K2" s="78"/>
      <c r="L2" s="78"/>
      <c r="M2" s="36"/>
      <c r="N2" s="65"/>
      <c r="O2" s="65"/>
      <c r="P2" s="65"/>
      <c r="Q2" s="65"/>
      <c r="T2" s="546" t="s">
        <v>298</v>
      </c>
      <c r="U2" s="546"/>
      <c r="V2" s="546"/>
      <c r="W2" s="546"/>
      <c r="X2" s="546"/>
    </row>
    <row r="3" spans="1:24" customFormat="1" ht="30" customHeight="1" x14ac:dyDescent="0.15">
      <c r="A3" s="513"/>
      <c r="B3" s="533" t="s">
        <v>202</v>
      </c>
      <c r="C3" s="579" t="s">
        <v>201</v>
      </c>
      <c r="D3" s="580"/>
      <c r="E3" s="581"/>
      <c r="F3" s="582"/>
      <c r="G3" s="583"/>
      <c r="H3" s="583"/>
      <c r="I3" s="583"/>
      <c r="J3" s="583"/>
      <c r="K3" s="583"/>
      <c r="L3" s="583"/>
      <c r="M3" s="583"/>
      <c r="N3" s="583"/>
      <c r="O3" s="583"/>
      <c r="P3" s="583"/>
      <c r="Q3" s="583"/>
      <c r="R3" s="583"/>
      <c r="S3" s="583"/>
      <c r="T3" s="583"/>
      <c r="U3" s="583"/>
      <c r="V3" s="583"/>
      <c r="W3" s="583"/>
      <c r="X3" s="584"/>
    </row>
    <row r="4" spans="1:24" customFormat="1" ht="32.25" customHeight="1" x14ac:dyDescent="0.15">
      <c r="A4" s="513"/>
      <c r="B4" s="534"/>
      <c r="C4" s="585" t="s">
        <v>200</v>
      </c>
      <c r="D4" s="586"/>
      <c r="E4" s="587"/>
      <c r="F4" s="582" t="s">
        <v>151</v>
      </c>
      <c r="G4" s="577"/>
      <c r="H4" s="577"/>
      <c r="I4" s="577"/>
      <c r="J4" s="577"/>
      <c r="K4" s="577"/>
      <c r="L4" s="577"/>
      <c r="M4" s="577"/>
      <c r="N4" s="577"/>
      <c r="O4" s="577"/>
      <c r="P4" s="577"/>
      <c r="Q4" s="577"/>
      <c r="R4" s="577"/>
      <c r="S4" s="577"/>
      <c r="T4" s="577"/>
      <c r="U4" s="577"/>
      <c r="V4" s="577"/>
      <c r="W4" s="577"/>
      <c r="X4" s="588"/>
    </row>
    <row r="5" spans="1:24" customFormat="1" ht="27.95" customHeight="1" x14ac:dyDescent="0.15">
      <c r="A5" s="513"/>
      <c r="B5" s="534"/>
      <c r="C5" s="509" t="s">
        <v>199</v>
      </c>
      <c r="D5" s="510"/>
      <c r="E5" s="511"/>
      <c r="F5" s="553"/>
      <c r="G5" s="554"/>
      <c r="H5" s="554"/>
      <c r="I5" s="554"/>
      <c r="J5" s="554"/>
      <c r="K5" s="554"/>
      <c r="L5" s="554"/>
      <c r="M5" s="554"/>
      <c r="N5" s="554"/>
      <c r="O5" s="554"/>
      <c r="P5" s="554"/>
      <c r="Q5" s="554"/>
      <c r="R5" s="554"/>
      <c r="S5" s="554"/>
      <c r="T5" s="554"/>
      <c r="U5" s="554"/>
      <c r="V5" s="554"/>
      <c r="W5" s="554"/>
      <c r="X5" s="589"/>
    </row>
    <row r="6" spans="1:24" customFormat="1" ht="23.1" customHeight="1" x14ac:dyDescent="0.15">
      <c r="A6" s="513"/>
      <c r="B6" s="534"/>
      <c r="C6" s="590" t="s">
        <v>370</v>
      </c>
      <c r="D6" s="591"/>
      <c r="E6" s="592"/>
      <c r="F6" s="472" t="s">
        <v>198</v>
      </c>
      <c r="G6" s="473"/>
      <c r="H6" s="473"/>
      <c r="I6" s="526"/>
      <c r="J6" s="473"/>
      <c r="K6" s="473"/>
      <c r="L6" s="474"/>
      <c r="M6" s="573" t="s">
        <v>196</v>
      </c>
      <c r="N6" s="527"/>
      <c r="O6" s="574"/>
      <c r="P6" s="575"/>
      <c r="Q6" s="575"/>
      <c r="R6" s="481"/>
      <c r="S6" s="576" t="s">
        <v>188</v>
      </c>
      <c r="T6" s="577"/>
      <c r="U6" s="578"/>
      <c r="V6" s="528"/>
      <c r="W6" s="529"/>
      <c r="X6" s="530"/>
    </row>
    <row r="7" spans="1:24" customFormat="1" ht="23.1" customHeight="1" x14ac:dyDescent="0.15">
      <c r="A7" s="513"/>
      <c r="B7" s="534"/>
      <c r="C7" s="593"/>
      <c r="D7" s="594"/>
      <c r="E7" s="595"/>
      <c r="F7" s="531" t="s">
        <v>197</v>
      </c>
      <c r="G7" s="532"/>
      <c r="H7" s="532"/>
      <c r="I7" s="547"/>
      <c r="J7" s="532"/>
      <c r="K7" s="532"/>
      <c r="L7" s="548"/>
      <c r="M7" s="559" t="s">
        <v>196</v>
      </c>
      <c r="N7" s="549"/>
      <c r="O7" s="560"/>
      <c r="P7" s="561"/>
      <c r="Q7" s="561"/>
      <c r="R7" s="562"/>
      <c r="S7" s="563" t="s">
        <v>195</v>
      </c>
      <c r="T7" s="564"/>
      <c r="U7" s="565"/>
      <c r="V7" s="550"/>
      <c r="W7" s="551"/>
      <c r="X7" s="552"/>
    </row>
    <row r="8" spans="1:24" customFormat="1" ht="23.1" customHeight="1" x14ac:dyDescent="0.15">
      <c r="A8" s="513"/>
      <c r="B8" s="534"/>
      <c r="C8" s="593"/>
      <c r="D8" s="594"/>
      <c r="E8" s="595"/>
      <c r="F8" s="531" t="s">
        <v>194</v>
      </c>
      <c r="G8" s="532"/>
      <c r="H8" s="532"/>
      <c r="I8" s="547"/>
      <c r="J8" s="532"/>
      <c r="K8" s="532"/>
      <c r="L8" s="548"/>
      <c r="M8" s="559" t="s">
        <v>193</v>
      </c>
      <c r="N8" s="549"/>
      <c r="O8" s="560"/>
      <c r="P8" s="561"/>
      <c r="Q8" s="561"/>
      <c r="R8" s="562"/>
      <c r="S8" s="563" t="s">
        <v>192</v>
      </c>
      <c r="T8" s="564"/>
      <c r="U8" s="565"/>
      <c r="V8" s="550"/>
      <c r="W8" s="551"/>
      <c r="X8" s="552"/>
    </row>
    <row r="9" spans="1:24" customFormat="1" ht="23.1" customHeight="1" x14ac:dyDescent="0.15">
      <c r="A9" s="513"/>
      <c r="B9" s="534"/>
      <c r="C9" s="593"/>
      <c r="D9" s="594"/>
      <c r="E9" s="595"/>
      <c r="F9" s="531" t="s">
        <v>191</v>
      </c>
      <c r="G9" s="532"/>
      <c r="H9" s="532"/>
      <c r="I9" s="547"/>
      <c r="J9" s="532"/>
      <c r="K9" s="532"/>
      <c r="L9" s="548"/>
      <c r="M9" s="559" t="s">
        <v>160</v>
      </c>
      <c r="N9" s="549"/>
      <c r="O9" s="560"/>
      <c r="P9" s="561"/>
      <c r="Q9" s="561"/>
      <c r="R9" s="562"/>
      <c r="S9" s="563" t="s">
        <v>188</v>
      </c>
      <c r="T9" s="564"/>
      <c r="U9" s="565"/>
      <c r="V9" s="550"/>
      <c r="W9" s="551"/>
      <c r="X9" s="552"/>
    </row>
    <row r="10" spans="1:24" customFormat="1" ht="23.1" customHeight="1" x14ac:dyDescent="0.15">
      <c r="A10" s="513"/>
      <c r="B10" s="535"/>
      <c r="C10" s="596"/>
      <c r="D10" s="597"/>
      <c r="E10" s="598"/>
      <c r="F10" s="475" t="s">
        <v>190</v>
      </c>
      <c r="G10" s="476"/>
      <c r="H10" s="476"/>
      <c r="I10" s="557"/>
      <c r="J10" s="476"/>
      <c r="K10" s="476"/>
      <c r="L10" s="477"/>
      <c r="M10" s="566" t="s">
        <v>189</v>
      </c>
      <c r="N10" s="558"/>
      <c r="O10" s="567"/>
      <c r="P10" s="568"/>
      <c r="Q10" s="568"/>
      <c r="R10" s="569"/>
      <c r="S10" s="570" t="s">
        <v>188</v>
      </c>
      <c r="T10" s="571"/>
      <c r="U10" s="572"/>
      <c r="V10" s="520"/>
      <c r="W10" s="521"/>
      <c r="X10" s="522"/>
    </row>
    <row r="11" spans="1:24" customFormat="1" ht="30" customHeight="1" x14ac:dyDescent="0.15">
      <c r="A11" s="513"/>
      <c r="B11" s="533" t="s">
        <v>187</v>
      </c>
      <c r="C11" s="495" t="s">
        <v>154</v>
      </c>
      <c r="D11" s="496"/>
      <c r="E11" s="497"/>
      <c r="F11" s="498"/>
      <c r="G11" s="499"/>
      <c r="H11" s="499"/>
      <c r="I11" s="499"/>
      <c r="J11" s="499"/>
      <c r="K11" s="499"/>
      <c r="L11" s="499"/>
      <c r="M11" s="500"/>
      <c r="N11" s="536" t="s">
        <v>186</v>
      </c>
      <c r="O11" s="537"/>
      <c r="P11" s="86" t="s">
        <v>185</v>
      </c>
      <c r="Q11" s="538"/>
      <c r="R11" s="539"/>
      <c r="S11" s="85" t="s">
        <v>183</v>
      </c>
      <c r="T11" s="540" t="s">
        <v>184</v>
      </c>
      <c r="U11" s="540"/>
      <c r="V11" s="538"/>
      <c r="W11" s="539"/>
      <c r="X11" s="75" t="s">
        <v>183</v>
      </c>
    </row>
    <row r="12" spans="1:24" customFormat="1" ht="32.25" customHeight="1" x14ac:dyDescent="0.15">
      <c r="A12" s="513"/>
      <c r="B12" s="534"/>
      <c r="C12" s="501" t="s">
        <v>182</v>
      </c>
      <c r="D12" s="502"/>
      <c r="E12" s="503"/>
      <c r="F12" s="553" t="s">
        <v>151</v>
      </c>
      <c r="G12" s="554"/>
      <c r="H12" s="554"/>
      <c r="I12" s="555" t="s">
        <v>181</v>
      </c>
      <c r="J12" s="555"/>
      <c r="K12" s="555"/>
      <c r="L12" s="555"/>
      <c r="M12" s="555"/>
      <c r="N12" s="555"/>
      <c r="O12" s="555"/>
      <c r="P12" s="555"/>
      <c r="Q12" s="555"/>
      <c r="R12" s="555"/>
      <c r="S12" s="555"/>
      <c r="T12" s="555"/>
      <c r="U12" s="555"/>
      <c r="V12" s="555"/>
      <c r="W12" s="555"/>
      <c r="X12" s="556"/>
    </row>
    <row r="13" spans="1:24" customFormat="1" ht="27.95" customHeight="1" x14ac:dyDescent="0.15">
      <c r="A13" s="513"/>
      <c r="B13" s="534"/>
      <c r="C13" s="509" t="s">
        <v>180</v>
      </c>
      <c r="D13" s="510"/>
      <c r="E13" s="511"/>
      <c r="F13" s="498"/>
      <c r="G13" s="499"/>
      <c r="H13" s="499"/>
      <c r="I13" s="499"/>
      <c r="J13" s="499"/>
      <c r="K13" s="499"/>
      <c r="L13" s="499"/>
      <c r="M13" s="499"/>
      <c r="N13" s="499"/>
      <c r="O13" s="500"/>
      <c r="P13" s="498" t="s">
        <v>179</v>
      </c>
      <c r="Q13" s="499"/>
      <c r="R13" s="500"/>
      <c r="S13" s="499"/>
      <c r="T13" s="499"/>
      <c r="U13" s="499"/>
      <c r="V13" s="499"/>
      <c r="W13" s="499"/>
      <c r="X13" s="500"/>
    </row>
    <row r="14" spans="1:24" customFormat="1" ht="23.1" customHeight="1" x14ac:dyDescent="0.15">
      <c r="A14" s="513"/>
      <c r="B14" s="534"/>
      <c r="C14" s="495" t="s">
        <v>178</v>
      </c>
      <c r="D14" s="496"/>
      <c r="E14" s="497"/>
      <c r="F14" s="544" t="s">
        <v>177</v>
      </c>
      <c r="G14" s="545"/>
      <c r="H14" s="545"/>
      <c r="I14" s="84"/>
      <c r="J14" s="84" t="s">
        <v>176</v>
      </c>
      <c r="K14" s="84"/>
      <c r="L14" s="84"/>
      <c r="M14" s="84"/>
      <c r="N14" s="84" t="s">
        <v>175</v>
      </c>
      <c r="O14" s="84"/>
      <c r="P14" s="84"/>
      <c r="Q14" s="84"/>
      <c r="R14" s="84"/>
      <c r="S14" s="84"/>
      <c r="T14" s="84"/>
      <c r="U14" s="84"/>
      <c r="V14" s="84"/>
      <c r="W14" s="84"/>
      <c r="X14" s="83"/>
    </row>
    <row r="15" spans="1:24" customFormat="1" ht="23.1" customHeight="1" x14ac:dyDescent="0.15">
      <c r="A15" s="513"/>
      <c r="B15" s="534"/>
      <c r="C15" s="541"/>
      <c r="D15" s="542"/>
      <c r="E15" s="543"/>
      <c r="F15" s="82" t="s">
        <v>174</v>
      </c>
      <c r="G15" s="81"/>
      <c r="H15" s="81" t="s">
        <v>173</v>
      </c>
      <c r="I15" s="81"/>
      <c r="J15" s="81"/>
      <c r="K15" s="81"/>
      <c r="L15" s="81"/>
      <c r="M15" s="81"/>
      <c r="N15" s="81"/>
      <c r="O15" s="81"/>
      <c r="P15" s="81"/>
      <c r="Q15" s="81"/>
      <c r="R15" s="81"/>
      <c r="S15" s="81"/>
      <c r="T15" s="81"/>
      <c r="U15" s="81"/>
      <c r="V15" s="81"/>
      <c r="W15" s="81"/>
      <c r="X15" s="80"/>
    </row>
    <row r="16" spans="1:24" customFormat="1" ht="23.1" customHeight="1" x14ac:dyDescent="0.15">
      <c r="A16" s="513"/>
      <c r="B16" s="534"/>
      <c r="C16" s="509"/>
      <c r="D16" s="510"/>
      <c r="E16" s="511"/>
      <c r="F16" s="34" t="s">
        <v>172</v>
      </c>
      <c r="G16" s="78"/>
      <c r="H16" s="78"/>
      <c r="I16" s="34" t="s">
        <v>171</v>
      </c>
      <c r="J16" s="78"/>
      <c r="K16" s="78"/>
      <c r="L16" s="79"/>
      <c r="M16" s="488" t="s">
        <v>170</v>
      </c>
      <c r="N16" s="488"/>
      <c r="O16" s="55" t="s">
        <v>169</v>
      </c>
      <c r="P16" s="55" t="s">
        <v>168</v>
      </c>
      <c r="Q16" s="55" t="s">
        <v>167</v>
      </c>
      <c r="R16" s="79" t="s">
        <v>166</v>
      </c>
      <c r="S16" s="546"/>
      <c r="T16" s="546"/>
      <c r="U16" s="79" t="s">
        <v>165</v>
      </c>
      <c r="V16" s="78"/>
      <c r="W16" s="78"/>
      <c r="X16" s="77"/>
    </row>
    <row r="17" spans="1:28" customFormat="1" ht="23.1" customHeight="1" x14ac:dyDescent="0.15">
      <c r="A17" s="513"/>
      <c r="B17" s="534"/>
      <c r="C17" s="472" t="s">
        <v>164</v>
      </c>
      <c r="D17" s="473"/>
      <c r="E17" s="474"/>
      <c r="F17" s="472" t="s">
        <v>163</v>
      </c>
      <c r="G17" s="473"/>
      <c r="H17" s="473"/>
      <c r="I17" s="526"/>
      <c r="J17" s="473"/>
      <c r="K17" s="473"/>
      <c r="L17" s="473"/>
      <c r="M17" s="473"/>
      <c r="N17" s="473"/>
      <c r="O17" s="474"/>
      <c r="P17" s="527" t="s">
        <v>162</v>
      </c>
      <c r="Q17" s="527"/>
      <c r="R17" s="527"/>
      <c r="S17" s="528"/>
      <c r="T17" s="529"/>
      <c r="U17" s="529"/>
      <c r="V17" s="529"/>
      <c r="W17" s="529"/>
      <c r="X17" s="530"/>
    </row>
    <row r="18" spans="1:28" customFormat="1" ht="23.1" customHeight="1" x14ac:dyDescent="0.15">
      <c r="A18" s="513"/>
      <c r="B18" s="534"/>
      <c r="C18" s="523"/>
      <c r="D18" s="524"/>
      <c r="E18" s="525"/>
      <c r="F18" s="531" t="s">
        <v>161</v>
      </c>
      <c r="G18" s="532"/>
      <c r="H18" s="532"/>
      <c r="I18" s="547"/>
      <c r="J18" s="532"/>
      <c r="K18" s="532"/>
      <c r="L18" s="532"/>
      <c r="M18" s="532"/>
      <c r="N18" s="532"/>
      <c r="O18" s="548"/>
      <c r="P18" s="549" t="s">
        <v>160</v>
      </c>
      <c r="Q18" s="549"/>
      <c r="R18" s="549"/>
      <c r="S18" s="550"/>
      <c r="T18" s="551"/>
      <c r="U18" s="551"/>
      <c r="V18" s="551"/>
      <c r="W18" s="551"/>
      <c r="X18" s="552"/>
    </row>
    <row r="19" spans="1:28" customFormat="1" ht="23.1" customHeight="1" x14ac:dyDescent="0.15">
      <c r="A19" s="513"/>
      <c r="B19" s="535"/>
      <c r="C19" s="475"/>
      <c r="D19" s="476"/>
      <c r="E19" s="477"/>
      <c r="F19" s="475" t="s">
        <v>159</v>
      </c>
      <c r="G19" s="476"/>
      <c r="H19" s="476"/>
      <c r="I19" s="557"/>
      <c r="J19" s="476"/>
      <c r="K19" s="476"/>
      <c r="L19" s="476"/>
      <c r="M19" s="476"/>
      <c r="N19" s="476"/>
      <c r="O19" s="477"/>
      <c r="P19" s="558" t="s">
        <v>158</v>
      </c>
      <c r="Q19" s="558"/>
      <c r="R19" s="558"/>
      <c r="S19" s="520"/>
      <c r="T19" s="521"/>
      <c r="U19" s="521"/>
      <c r="V19" s="521"/>
      <c r="W19" s="521"/>
      <c r="X19" s="522"/>
    </row>
    <row r="20" spans="1:28" customFormat="1" ht="23.1" customHeight="1" x14ac:dyDescent="0.15">
      <c r="A20" s="71"/>
      <c r="B20" s="74"/>
      <c r="C20" s="74"/>
      <c r="D20" s="74"/>
      <c r="E20" s="74"/>
      <c r="F20" s="74"/>
      <c r="G20" s="74"/>
      <c r="H20" s="74"/>
      <c r="I20" s="74"/>
      <c r="J20" s="74"/>
      <c r="K20" s="74"/>
      <c r="L20" s="74"/>
      <c r="M20" s="74"/>
      <c r="N20" s="74"/>
      <c r="O20" s="74"/>
      <c r="P20" s="73"/>
      <c r="Q20" s="73"/>
      <c r="R20" s="73"/>
      <c r="S20" s="72"/>
      <c r="T20" s="72"/>
      <c r="U20" s="72"/>
      <c r="V20" s="72"/>
      <c r="W20" s="72"/>
      <c r="X20" s="72"/>
    </row>
    <row r="21" spans="1:28" customFormat="1" ht="20.100000000000001" customHeight="1" x14ac:dyDescent="0.15">
      <c r="A21" s="66"/>
      <c r="B21" s="36"/>
      <c r="C21" s="38"/>
      <c r="D21" s="36"/>
      <c r="E21" s="36"/>
      <c r="F21" s="36"/>
      <c r="G21" s="36"/>
      <c r="H21" s="36"/>
      <c r="I21" s="36"/>
      <c r="J21" s="36"/>
      <c r="K21" s="36"/>
      <c r="L21" s="36"/>
      <c r="M21" s="36"/>
      <c r="N21" s="65"/>
      <c r="O21" s="65"/>
      <c r="P21" s="65"/>
      <c r="Q21" s="65"/>
    </row>
    <row r="22" spans="1:28" customFormat="1" ht="30" customHeight="1" x14ac:dyDescent="0.15">
      <c r="A22" s="66"/>
      <c r="B22" s="514" t="s">
        <v>157</v>
      </c>
      <c r="C22" s="501" t="s">
        <v>154</v>
      </c>
      <c r="D22" s="502"/>
      <c r="E22" s="503"/>
      <c r="F22" s="498"/>
      <c r="G22" s="499"/>
      <c r="H22" s="499"/>
      <c r="I22" s="499"/>
      <c r="J22" s="499"/>
      <c r="K22" s="499"/>
      <c r="L22" s="499"/>
      <c r="M22" s="499"/>
      <c r="N22" s="499"/>
      <c r="O22" s="500"/>
      <c r="P22" s="470" t="s">
        <v>153</v>
      </c>
      <c r="Q22" s="471"/>
      <c r="R22" s="470"/>
      <c r="S22" s="508"/>
      <c r="T22" s="508"/>
      <c r="U22" s="508"/>
      <c r="V22" s="508"/>
      <c r="W22" s="508"/>
      <c r="X22" s="471"/>
    </row>
    <row r="23" spans="1:28" customFormat="1" ht="30" customHeight="1" x14ac:dyDescent="0.15">
      <c r="A23" s="66"/>
      <c r="B23" s="515"/>
      <c r="C23" s="495" t="s">
        <v>152</v>
      </c>
      <c r="D23" s="496"/>
      <c r="E23" s="497"/>
      <c r="F23" s="512" t="s">
        <v>151</v>
      </c>
      <c r="G23" s="513"/>
      <c r="H23" s="513"/>
      <c r="I23" s="473"/>
      <c r="J23" s="473"/>
      <c r="K23" s="473"/>
      <c r="L23" s="473"/>
      <c r="M23" s="473"/>
      <c r="N23" s="473"/>
      <c r="O23" s="473"/>
      <c r="P23" s="473"/>
      <c r="Q23" s="473"/>
      <c r="R23" s="473"/>
      <c r="S23" s="473"/>
      <c r="T23" s="473"/>
      <c r="U23" s="473"/>
      <c r="V23" s="473"/>
      <c r="W23" s="473"/>
      <c r="X23" s="474"/>
    </row>
    <row r="24" spans="1:28" ht="30" customHeight="1" x14ac:dyDescent="0.15">
      <c r="A24" s="66"/>
      <c r="B24" s="515"/>
      <c r="C24" s="509"/>
      <c r="D24" s="510"/>
      <c r="E24" s="511"/>
      <c r="F24" s="475"/>
      <c r="G24" s="476"/>
      <c r="H24" s="476"/>
      <c r="I24" s="476"/>
      <c r="J24" s="476"/>
      <c r="K24" s="476"/>
      <c r="L24" s="476"/>
      <c r="M24" s="476"/>
      <c r="N24" s="476"/>
      <c r="O24" s="476"/>
      <c r="P24" s="476"/>
      <c r="Q24" s="476"/>
      <c r="R24" s="68" t="s">
        <v>150</v>
      </c>
      <c r="S24" s="70"/>
      <c r="T24" s="68"/>
      <c r="U24" s="69" t="s">
        <v>149</v>
      </c>
      <c r="V24" s="68" t="s">
        <v>148</v>
      </c>
      <c r="W24" s="68"/>
      <c r="X24" s="67" t="s">
        <v>147</v>
      </c>
      <c r="Y24"/>
      <c r="Z24"/>
    </row>
    <row r="25" spans="1:28" ht="30" customHeight="1" x14ac:dyDescent="0.15">
      <c r="A25" s="66"/>
      <c r="B25" s="515"/>
      <c r="C25" s="517" t="s">
        <v>156</v>
      </c>
      <c r="D25" s="518"/>
      <c r="E25" s="519"/>
      <c r="F25" s="498"/>
      <c r="G25" s="499"/>
      <c r="H25" s="499"/>
      <c r="I25" s="499"/>
      <c r="J25" s="499"/>
      <c r="K25" s="499"/>
      <c r="L25" s="499"/>
      <c r="M25" s="499"/>
      <c r="N25" s="499"/>
      <c r="O25" s="499"/>
      <c r="P25" s="499"/>
      <c r="Q25" s="499"/>
      <c r="R25" s="499"/>
      <c r="S25" s="499"/>
      <c r="T25" s="499"/>
      <c r="U25" s="499"/>
      <c r="V25" s="499"/>
      <c r="W25" s="499"/>
      <c r="X25" s="500"/>
      <c r="Y25"/>
      <c r="Z25"/>
      <c r="AA25" s="30"/>
      <c r="AB25" s="30"/>
    </row>
    <row r="26" spans="1:28" ht="30" customHeight="1" x14ac:dyDescent="0.15">
      <c r="A26" s="66"/>
      <c r="B26" s="515"/>
      <c r="C26" s="495" t="s">
        <v>146</v>
      </c>
      <c r="D26" s="496"/>
      <c r="E26" s="497"/>
      <c r="F26" s="498"/>
      <c r="G26" s="499"/>
      <c r="H26" s="499"/>
      <c r="I26" s="499"/>
      <c r="J26" s="499"/>
      <c r="K26" s="499"/>
      <c r="L26" s="499"/>
      <c r="M26" s="499"/>
      <c r="N26" s="499"/>
      <c r="O26" s="499"/>
      <c r="P26" s="499"/>
      <c r="Q26" s="499"/>
      <c r="R26" s="499"/>
      <c r="S26" s="499"/>
      <c r="T26" s="499"/>
      <c r="U26" s="499"/>
      <c r="V26" s="499"/>
      <c r="W26" s="499"/>
      <c r="X26" s="500"/>
      <c r="Y26"/>
      <c r="Z26"/>
    </row>
    <row r="27" spans="1:28" ht="30" customHeight="1" x14ac:dyDescent="0.15">
      <c r="A27" s="66"/>
      <c r="B27" s="516"/>
      <c r="C27" s="501" t="s">
        <v>145</v>
      </c>
      <c r="D27" s="502"/>
      <c r="E27" s="503"/>
      <c r="F27" s="498"/>
      <c r="G27" s="499"/>
      <c r="H27" s="499"/>
      <c r="I27" s="499"/>
      <c r="J27" s="499"/>
      <c r="K27" s="499"/>
      <c r="L27" s="499"/>
      <c r="M27" s="499"/>
      <c r="N27" s="499"/>
      <c r="O27" s="499"/>
      <c r="P27" s="499"/>
      <c r="Q27" s="499"/>
      <c r="R27" s="499"/>
      <c r="S27" s="499"/>
      <c r="T27" s="499"/>
      <c r="U27" s="499"/>
      <c r="V27" s="499"/>
      <c r="W27" s="499"/>
      <c r="X27" s="500"/>
      <c r="Y27"/>
      <c r="Z27"/>
    </row>
    <row r="28" spans="1:28" ht="30" customHeight="1" x14ac:dyDescent="0.15">
      <c r="A28" s="66"/>
      <c r="B28" s="505" t="s">
        <v>155</v>
      </c>
      <c r="C28" s="501" t="s">
        <v>154</v>
      </c>
      <c r="D28" s="502"/>
      <c r="E28" s="503"/>
      <c r="F28" s="498"/>
      <c r="G28" s="499"/>
      <c r="H28" s="499"/>
      <c r="I28" s="499"/>
      <c r="J28" s="499"/>
      <c r="K28" s="499"/>
      <c r="L28" s="499"/>
      <c r="M28" s="499"/>
      <c r="N28" s="499"/>
      <c r="O28" s="500"/>
      <c r="P28" s="470" t="s">
        <v>153</v>
      </c>
      <c r="Q28" s="471"/>
      <c r="R28" s="470"/>
      <c r="S28" s="508"/>
      <c r="T28" s="508"/>
      <c r="U28" s="508"/>
      <c r="V28" s="508"/>
      <c r="W28" s="508"/>
      <c r="X28" s="471"/>
      <c r="Y28"/>
      <c r="Z28"/>
    </row>
    <row r="29" spans="1:28" ht="30" customHeight="1" x14ac:dyDescent="0.15">
      <c r="A29" s="66"/>
      <c r="B29" s="506"/>
      <c r="C29" s="495" t="s">
        <v>152</v>
      </c>
      <c r="D29" s="496"/>
      <c r="E29" s="497"/>
      <c r="F29" s="512" t="s">
        <v>151</v>
      </c>
      <c r="G29" s="513"/>
      <c r="H29" s="513"/>
      <c r="I29" s="473"/>
      <c r="J29" s="473"/>
      <c r="K29" s="473"/>
      <c r="L29" s="473"/>
      <c r="M29" s="473"/>
      <c r="N29" s="473"/>
      <c r="O29" s="473"/>
      <c r="P29" s="473"/>
      <c r="Q29" s="473"/>
      <c r="R29" s="473"/>
      <c r="S29" s="473"/>
      <c r="T29" s="473"/>
      <c r="U29" s="473"/>
      <c r="V29" s="473"/>
      <c r="W29" s="473"/>
      <c r="X29" s="474"/>
      <c r="Y29"/>
      <c r="Z29"/>
    </row>
    <row r="30" spans="1:28" ht="30" customHeight="1" x14ac:dyDescent="0.15">
      <c r="A30" s="66"/>
      <c r="B30" s="506"/>
      <c r="C30" s="509"/>
      <c r="D30" s="510"/>
      <c r="E30" s="511"/>
      <c r="F30" s="475"/>
      <c r="G30" s="476"/>
      <c r="H30" s="476"/>
      <c r="I30" s="476"/>
      <c r="J30" s="476"/>
      <c r="K30" s="476"/>
      <c r="L30" s="476"/>
      <c r="M30" s="476"/>
      <c r="N30" s="476"/>
      <c r="O30" s="476"/>
      <c r="P30" s="476"/>
      <c r="Q30" s="476"/>
      <c r="R30" s="68" t="s">
        <v>150</v>
      </c>
      <c r="S30" s="70"/>
      <c r="T30" s="68"/>
      <c r="U30" s="69" t="s">
        <v>149</v>
      </c>
      <c r="V30" s="68" t="s">
        <v>148</v>
      </c>
      <c r="W30" s="68"/>
      <c r="X30" s="67" t="s">
        <v>147</v>
      </c>
      <c r="Y30"/>
      <c r="Z30"/>
    </row>
    <row r="31" spans="1:28" ht="30" customHeight="1" x14ac:dyDescent="0.15">
      <c r="A31" s="66"/>
      <c r="B31" s="506"/>
      <c r="C31" s="495" t="s">
        <v>146</v>
      </c>
      <c r="D31" s="496"/>
      <c r="E31" s="497"/>
      <c r="F31" s="498"/>
      <c r="G31" s="499"/>
      <c r="H31" s="499"/>
      <c r="I31" s="499"/>
      <c r="J31" s="499"/>
      <c r="K31" s="499"/>
      <c r="L31" s="499"/>
      <c r="M31" s="499"/>
      <c r="N31" s="499"/>
      <c r="O31" s="499"/>
      <c r="P31" s="499"/>
      <c r="Q31" s="499"/>
      <c r="R31" s="499"/>
      <c r="S31" s="499"/>
      <c r="T31" s="499"/>
      <c r="U31" s="499"/>
      <c r="V31" s="499"/>
      <c r="W31" s="499"/>
      <c r="X31" s="500"/>
      <c r="Y31"/>
      <c r="Z31"/>
    </row>
    <row r="32" spans="1:28" ht="30" customHeight="1" x14ac:dyDescent="0.15">
      <c r="A32" s="66"/>
      <c r="B32" s="507"/>
      <c r="C32" s="501" t="s">
        <v>145</v>
      </c>
      <c r="D32" s="502"/>
      <c r="E32" s="503"/>
      <c r="F32" s="498"/>
      <c r="G32" s="499"/>
      <c r="H32" s="499"/>
      <c r="I32" s="499"/>
      <c r="J32" s="499"/>
      <c r="K32" s="499"/>
      <c r="L32" s="499"/>
      <c r="M32" s="499"/>
      <c r="N32" s="499"/>
      <c r="O32" s="499"/>
      <c r="P32" s="499"/>
      <c r="Q32" s="499"/>
      <c r="R32" s="499"/>
      <c r="S32" s="499"/>
      <c r="T32" s="499"/>
      <c r="U32" s="499"/>
      <c r="V32" s="499"/>
      <c r="W32" s="499"/>
      <c r="X32" s="500"/>
      <c r="Y32"/>
      <c r="Z32"/>
    </row>
    <row r="33" spans="1:29" ht="23.1" customHeight="1" x14ac:dyDescent="0.15">
      <c r="A33" s="66"/>
      <c r="B33" s="36"/>
      <c r="C33" s="38" t="s">
        <v>374</v>
      </c>
      <c r="D33" s="36"/>
      <c r="N33" s="65"/>
      <c r="O33" s="65"/>
      <c r="P33" s="65"/>
      <c r="Q33" s="65"/>
      <c r="R33"/>
      <c r="S33"/>
      <c r="T33"/>
      <c r="U33"/>
      <c r="V33"/>
      <c r="W33"/>
      <c r="X33"/>
      <c r="Y33"/>
      <c r="Z33"/>
    </row>
    <row r="34" spans="1:29" ht="23.1" customHeight="1" x14ac:dyDescent="0.15">
      <c r="A34" s="66"/>
      <c r="B34" s="36"/>
      <c r="C34" s="38" t="s">
        <v>375</v>
      </c>
      <c r="D34" s="36"/>
      <c r="N34" s="65"/>
      <c r="O34" s="65"/>
      <c r="P34" s="65"/>
      <c r="Q34" s="65"/>
      <c r="R34"/>
      <c r="S34"/>
      <c r="T34"/>
      <c r="U34"/>
      <c r="V34"/>
      <c r="W34"/>
      <c r="X34"/>
      <c r="Y34"/>
      <c r="Z34"/>
    </row>
    <row r="35" spans="1:29" s="61" customFormat="1" ht="23.1" customHeight="1" x14ac:dyDescent="0.15">
      <c r="A35" s="35"/>
      <c r="B35" s="62"/>
      <c r="C35" s="38"/>
      <c r="D35" s="62"/>
      <c r="E35" s="63"/>
      <c r="F35" s="63"/>
      <c r="G35" s="63"/>
      <c r="H35" s="63"/>
      <c r="I35" s="63"/>
      <c r="J35" s="63"/>
      <c r="K35" s="63"/>
      <c r="L35" s="63"/>
      <c r="M35" s="63"/>
      <c r="N35" s="64"/>
      <c r="O35" s="64"/>
      <c r="P35" s="64"/>
      <c r="Q35" s="64"/>
      <c r="R35" s="4"/>
      <c r="S35" s="4"/>
      <c r="T35" s="4"/>
      <c r="U35" s="4"/>
      <c r="V35" s="4"/>
      <c r="W35" s="4"/>
      <c r="X35" s="4"/>
      <c r="Y35" s="4"/>
      <c r="Z35" s="4"/>
    </row>
    <row r="36" spans="1:29" s="61" customFormat="1" ht="23.1" customHeight="1" x14ac:dyDescent="0.15">
      <c r="A36" s="64"/>
      <c r="B36" s="38" t="s">
        <v>144</v>
      </c>
      <c r="C36" s="64"/>
      <c r="D36" s="63"/>
      <c r="E36" s="63"/>
      <c r="F36" s="63"/>
      <c r="G36" s="63"/>
      <c r="H36" s="63"/>
      <c r="I36" s="63"/>
      <c r="J36" s="63"/>
      <c r="K36" s="63"/>
      <c r="L36" s="63"/>
      <c r="M36" s="63"/>
      <c r="N36" s="64"/>
      <c r="O36" s="64"/>
      <c r="P36" s="64"/>
      <c r="Q36" s="64"/>
    </row>
    <row r="37" spans="1:29" s="61" customFormat="1" ht="23.1" customHeight="1" x14ac:dyDescent="0.15">
      <c r="A37" s="64"/>
      <c r="B37" s="38"/>
      <c r="C37" s="64"/>
      <c r="D37" s="63"/>
      <c r="E37" s="63"/>
      <c r="F37" s="63"/>
      <c r="G37" s="63"/>
      <c r="H37" s="63"/>
      <c r="I37" s="63"/>
      <c r="J37" s="63"/>
      <c r="K37" s="63"/>
      <c r="L37" s="63"/>
      <c r="M37" s="63"/>
      <c r="N37" s="64"/>
      <c r="O37" s="64"/>
      <c r="P37" s="64"/>
      <c r="Q37" s="64"/>
    </row>
    <row r="38" spans="1:29" s="61" customFormat="1" ht="23.1" customHeight="1" x14ac:dyDescent="0.15">
      <c r="A38" s="64"/>
      <c r="B38" s="38" t="s">
        <v>143</v>
      </c>
      <c r="C38" s="64"/>
      <c r="D38" s="63"/>
      <c r="E38" s="34"/>
      <c r="F38" s="34"/>
      <c r="G38" s="58"/>
      <c r="H38" s="58"/>
      <c r="I38" s="58"/>
      <c r="J38" s="58"/>
      <c r="K38" s="62"/>
      <c r="L38" s="62"/>
      <c r="M38" s="62"/>
      <c r="N38" s="38"/>
      <c r="O38" s="38"/>
      <c r="P38" s="38"/>
      <c r="Q38" s="38"/>
      <c r="R38" s="34"/>
      <c r="S38" s="34"/>
      <c r="T38" s="34"/>
      <c r="U38" s="34"/>
      <c r="V38" s="34"/>
      <c r="W38" s="34"/>
      <c r="X38" s="34"/>
    </row>
    <row r="39" spans="1:29" s="61" customFormat="1" ht="23.1" customHeight="1" x14ac:dyDescent="0.15">
      <c r="A39" s="64"/>
      <c r="B39" s="38"/>
      <c r="C39" s="64"/>
      <c r="D39" s="63"/>
      <c r="E39" s="34"/>
      <c r="F39" s="34"/>
      <c r="G39" s="58"/>
      <c r="H39" s="58"/>
      <c r="I39" s="58"/>
      <c r="J39" s="58"/>
      <c r="K39" s="62"/>
      <c r="L39" s="62"/>
      <c r="M39" s="62"/>
      <c r="N39" s="38"/>
      <c r="O39" s="38"/>
      <c r="P39" s="38"/>
      <c r="Q39" s="38"/>
      <c r="R39" s="34"/>
      <c r="S39" s="34"/>
      <c r="T39" s="34"/>
      <c r="U39" s="34"/>
      <c r="V39" s="34"/>
      <c r="W39" s="34"/>
      <c r="X39" s="34"/>
    </row>
    <row r="40" spans="1:29" s="61" customFormat="1" ht="23.1" customHeight="1" x14ac:dyDescent="0.15">
      <c r="A40" s="64"/>
      <c r="B40" s="38"/>
      <c r="C40" s="64"/>
      <c r="D40" s="63"/>
      <c r="E40" s="34"/>
      <c r="F40" s="34"/>
      <c r="G40" s="58"/>
      <c r="H40" s="58"/>
      <c r="I40" s="58"/>
      <c r="J40" s="58"/>
      <c r="K40" s="62"/>
      <c r="L40" s="62"/>
      <c r="M40" s="62"/>
      <c r="N40" s="38"/>
      <c r="O40" s="38"/>
      <c r="P40" s="38"/>
      <c r="Q40" s="38"/>
      <c r="R40" s="34"/>
      <c r="S40" s="34"/>
      <c r="T40" s="34"/>
      <c r="U40" s="34"/>
      <c r="V40" s="34"/>
      <c r="W40" s="34"/>
      <c r="X40" s="34"/>
      <c r="AA40" s="30"/>
      <c r="AB40" s="30"/>
      <c r="AC40" s="30"/>
    </row>
    <row r="41" spans="1:29" s="61" customFormat="1" ht="23.1" customHeight="1" x14ac:dyDescent="0.15">
      <c r="A41" s="64"/>
      <c r="B41" s="38"/>
      <c r="C41" s="64"/>
      <c r="D41" s="63"/>
      <c r="E41" s="34"/>
      <c r="F41" s="34"/>
      <c r="G41" s="58"/>
      <c r="H41" s="58"/>
      <c r="I41" s="58"/>
      <c r="J41" s="58"/>
      <c r="K41" s="62"/>
      <c r="L41" s="62"/>
      <c r="M41" s="62"/>
      <c r="N41" s="38"/>
      <c r="O41" s="38"/>
      <c r="P41" s="38"/>
      <c r="Q41" s="38"/>
      <c r="R41" s="34"/>
      <c r="S41" s="34"/>
      <c r="T41" s="34"/>
      <c r="U41" s="34"/>
      <c r="V41" s="34"/>
      <c r="W41" s="34"/>
      <c r="X41" s="34"/>
    </row>
    <row r="42" spans="1:29" s="61" customFormat="1" ht="23.1" customHeight="1" x14ac:dyDescent="0.15">
      <c r="A42" s="64"/>
      <c r="B42" s="38"/>
      <c r="C42" s="64"/>
      <c r="D42" s="63"/>
      <c r="E42" s="34"/>
      <c r="F42" s="34"/>
      <c r="G42" s="58"/>
      <c r="H42" s="58"/>
      <c r="I42" s="58"/>
      <c r="J42" s="58"/>
      <c r="K42" s="62"/>
      <c r="L42" s="62"/>
      <c r="M42" s="62"/>
      <c r="N42" s="38"/>
      <c r="O42" s="38"/>
      <c r="P42" s="38"/>
      <c r="Q42" s="38"/>
      <c r="R42" s="34"/>
      <c r="S42" s="34"/>
      <c r="T42" s="34"/>
      <c r="U42" s="34"/>
      <c r="V42" s="34"/>
      <c r="W42" s="34"/>
      <c r="X42" s="34"/>
    </row>
    <row r="43" spans="1:29" ht="23.1" customHeight="1" x14ac:dyDescent="0.15">
      <c r="A43" s="59" t="s">
        <v>142</v>
      </c>
      <c r="B43" s="38"/>
      <c r="C43" s="38"/>
      <c r="D43" s="37"/>
      <c r="E43" s="37"/>
      <c r="F43" s="37"/>
      <c r="G43" s="60"/>
      <c r="H43" s="60"/>
      <c r="I43" s="60"/>
      <c r="J43" s="60"/>
      <c r="K43" s="36"/>
      <c r="L43" s="36"/>
      <c r="M43" s="36"/>
      <c r="N43" s="32"/>
      <c r="O43" s="32"/>
      <c r="P43" s="32"/>
      <c r="Q43" s="32"/>
      <c r="R43" s="29"/>
      <c r="S43" s="29"/>
      <c r="T43" s="29"/>
      <c r="U43" s="29"/>
      <c r="V43" s="29"/>
      <c r="W43" s="29"/>
      <c r="X43" s="29"/>
    </row>
    <row r="44" spans="1:29" ht="25.5" customHeight="1" x14ac:dyDescent="0.15">
      <c r="A44" s="32"/>
      <c r="B44" s="34"/>
      <c r="C44" s="59"/>
      <c r="D44" s="34"/>
      <c r="E44" s="34"/>
      <c r="F44" s="34"/>
      <c r="G44" s="58"/>
      <c r="H44" s="58"/>
      <c r="I44" s="57"/>
      <c r="J44" s="57"/>
      <c r="K44" s="36"/>
      <c r="L44" s="36"/>
      <c r="M44" s="36"/>
      <c r="N44" s="32"/>
      <c r="O44" s="32"/>
      <c r="P44" s="32"/>
      <c r="Q44" s="32"/>
      <c r="R44" s="29"/>
      <c r="S44" s="29"/>
      <c r="T44" s="504" t="s">
        <v>299</v>
      </c>
      <c r="U44" s="504"/>
      <c r="V44" s="504"/>
      <c r="W44" s="504"/>
      <c r="X44" s="504"/>
      <c r="Y44" s="2"/>
      <c r="Z44" s="2"/>
    </row>
    <row r="45" spans="1:29" ht="23.1" customHeight="1" x14ac:dyDescent="0.15">
      <c r="A45" s="32"/>
      <c r="B45" s="485" t="s">
        <v>141</v>
      </c>
      <c r="C45" s="486"/>
      <c r="D45" s="486"/>
      <c r="E45" s="485" t="s">
        <v>140</v>
      </c>
      <c r="F45" s="486"/>
      <c r="G45" s="489"/>
      <c r="H45" s="491" t="s">
        <v>139</v>
      </c>
      <c r="I45" s="485" t="s">
        <v>138</v>
      </c>
      <c r="J45" s="486"/>
      <c r="K45" s="489"/>
      <c r="L45" s="472" t="s">
        <v>137</v>
      </c>
      <c r="M45" s="493" t="s">
        <v>136</v>
      </c>
      <c r="N45" s="472" t="s">
        <v>135</v>
      </c>
      <c r="O45" s="473"/>
      <c r="P45" s="474"/>
      <c r="Q45" s="472" t="s">
        <v>134</v>
      </c>
      <c r="R45" s="56"/>
      <c r="S45" s="56"/>
      <c r="T45" s="56"/>
      <c r="U45" s="478" t="s">
        <v>133</v>
      </c>
      <c r="V45" s="479"/>
      <c r="W45" s="480" t="s">
        <v>132</v>
      </c>
      <c r="X45" s="481"/>
      <c r="Y45" s="484"/>
      <c r="Z45" s="2"/>
    </row>
    <row r="46" spans="1:29" ht="27" customHeight="1" x14ac:dyDescent="0.15">
      <c r="A46" s="32"/>
      <c r="B46" s="487"/>
      <c r="C46" s="488"/>
      <c r="D46" s="488"/>
      <c r="E46" s="487"/>
      <c r="F46" s="488"/>
      <c r="G46" s="490"/>
      <c r="H46" s="492"/>
      <c r="I46" s="487"/>
      <c r="J46" s="488"/>
      <c r="K46" s="490"/>
      <c r="L46" s="475"/>
      <c r="M46" s="494"/>
      <c r="N46" s="475"/>
      <c r="O46" s="476"/>
      <c r="P46" s="477"/>
      <c r="Q46" s="475"/>
      <c r="R46" s="54" t="s">
        <v>131</v>
      </c>
      <c r="S46" s="53" t="s">
        <v>130</v>
      </c>
      <c r="T46" s="53" t="s">
        <v>129</v>
      </c>
      <c r="U46" s="52" t="s">
        <v>128</v>
      </c>
      <c r="V46" s="51" t="s">
        <v>127</v>
      </c>
      <c r="W46" s="482"/>
      <c r="X46" s="483"/>
      <c r="Y46" s="484"/>
      <c r="Z46" s="2"/>
    </row>
    <row r="47" spans="1:29" ht="23.1" customHeight="1" x14ac:dyDescent="0.15">
      <c r="A47" s="32"/>
      <c r="B47" s="464"/>
      <c r="C47" s="465"/>
      <c r="D47" s="466"/>
      <c r="E47" s="464"/>
      <c r="F47" s="465"/>
      <c r="G47" s="466"/>
      <c r="H47" s="48"/>
      <c r="I47" s="464"/>
      <c r="J47" s="465"/>
      <c r="K47" s="466"/>
      <c r="L47" s="43"/>
      <c r="M47" s="47"/>
      <c r="N47" s="467"/>
      <c r="O47" s="468"/>
      <c r="P47" s="469"/>
      <c r="Q47" s="47"/>
      <c r="R47" s="46"/>
      <c r="S47" s="45"/>
      <c r="T47" s="44"/>
      <c r="U47" s="50"/>
      <c r="V47" s="49"/>
      <c r="W47" s="470"/>
      <c r="X47" s="471"/>
      <c r="Y47" s="2"/>
      <c r="Z47" s="2"/>
    </row>
    <row r="48" spans="1:29" ht="23.1" customHeight="1" x14ac:dyDescent="0.15">
      <c r="A48" s="32"/>
      <c r="B48" s="464"/>
      <c r="C48" s="465"/>
      <c r="D48" s="466"/>
      <c r="E48" s="464"/>
      <c r="F48" s="465"/>
      <c r="G48" s="466"/>
      <c r="H48" s="48"/>
      <c r="I48" s="464"/>
      <c r="J48" s="465"/>
      <c r="K48" s="466"/>
      <c r="L48" s="43"/>
      <c r="M48" s="47"/>
      <c r="N48" s="467"/>
      <c r="O48" s="468"/>
      <c r="P48" s="469"/>
      <c r="Q48" s="47"/>
      <c r="R48" s="46"/>
      <c r="S48" s="45"/>
      <c r="T48" s="44"/>
      <c r="U48" s="43"/>
      <c r="V48" s="42"/>
      <c r="W48" s="470"/>
      <c r="X48" s="471"/>
      <c r="Y48" s="2"/>
      <c r="Z48" s="2"/>
    </row>
    <row r="49" spans="1:26" ht="23.1" customHeight="1" x14ac:dyDescent="0.15">
      <c r="A49" s="32"/>
      <c r="B49" s="464"/>
      <c r="C49" s="465"/>
      <c r="D49" s="466"/>
      <c r="E49" s="464"/>
      <c r="F49" s="465"/>
      <c r="G49" s="466"/>
      <c r="H49" s="48"/>
      <c r="I49" s="464"/>
      <c r="J49" s="465"/>
      <c r="K49" s="466"/>
      <c r="L49" s="43"/>
      <c r="M49" s="47"/>
      <c r="N49" s="467"/>
      <c r="O49" s="468"/>
      <c r="P49" s="469"/>
      <c r="Q49" s="47"/>
      <c r="R49" s="46"/>
      <c r="S49" s="45"/>
      <c r="T49" s="44"/>
      <c r="U49" s="43"/>
      <c r="V49" s="42"/>
      <c r="W49" s="470"/>
      <c r="X49" s="471"/>
      <c r="Y49" s="2"/>
      <c r="Z49" s="2"/>
    </row>
    <row r="50" spans="1:26" ht="23.1" customHeight="1" x14ac:dyDescent="0.15">
      <c r="A50" s="32"/>
      <c r="B50" s="464"/>
      <c r="C50" s="465"/>
      <c r="D50" s="466"/>
      <c r="E50" s="464"/>
      <c r="F50" s="465"/>
      <c r="G50" s="466"/>
      <c r="H50" s="48"/>
      <c r="I50" s="464"/>
      <c r="J50" s="465"/>
      <c r="K50" s="466"/>
      <c r="L50" s="43"/>
      <c r="M50" s="47"/>
      <c r="N50" s="467"/>
      <c r="O50" s="468"/>
      <c r="P50" s="469"/>
      <c r="Q50" s="47"/>
      <c r="R50" s="46"/>
      <c r="S50" s="45"/>
      <c r="T50" s="44"/>
      <c r="U50" s="43"/>
      <c r="V50" s="42"/>
      <c r="W50" s="470"/>
      <c r="X50" s="471"/>
      <c r="Y50" s="2"/>
      <c r="Z50" s="2"/>
    </row>
    <row r="51" spans="1:26" ht="23.1" customHeight="1" x14ac:dyDescent="0.15">
      <c r="A51" s="32"/>
      <c r="B51" s="464"/>
      <c r="C51" s="465"/>
      <c r="D51" s="466"/>
      <c r="E51" s="464"/>
      <c r="F51" s="465"/>
      <c r="G51" s="466"/>
      <c r="H51" s="48"/>
      <c r="I51" s="464"/>
      <c r="J51" s="465"/>
      <c r="K51" s="466"/>
      <c r="L51" s="43"/>
      <c r="M51" s="47"/>
      <c r="N51" s="467"/>
      <c r="O51" s="468"/>
      <c r="P51" s="469"/>
      <c r="Q51" s="47"/>
      <c r="R51" s="46"/>
      <c r="S51" s="45"/>
      <c r="T51" s="44"/>
      <c r="U51" s="43"/>
      <c r="V51" s="42"/>
      <c r="W51" s="470"/>
      <c r="X51" s="471"/>
      <c r="Y51" s="2"/>
      <c r="Z51" s="2"/>
    </row>
    <row r="52" spans="1:26" ht="23.1" customHeight="1" x14ac:dyDescent="0.15">
      <c r="A52" s="32"/>
      <c r="B52" s="464"/>
      <c r="C52" s="465"/>
      <c r="D52" s="466"/>
      <c r="E52" s="464"/>
      <c r="F52" s="465"/>
      <c r="G52" s="466"/>
      <c r="H52" s="48"/>
      <c r="I52" s="464"/>
      <c r="J52" s="465"/>
      <c r="K52" s="466"/>
      <c r="L52" s="43"/>
      <c r="M52" s="47"/>
      <c r="N52" s="467"/>
      <c r="O52" s="468"/>
      <c r="P52" s="469"/>
      <c r="Q52" s="47"/>
      <c r="R52" s="46"/>
      <c r="S52" s="45"/>
      <c r="T52" s="44"/>
      <c r="U52" s="43"/>
      <c r="V52" s="42"/>
      <c r="W52" s="470"/>
      <c r="X52" s="471"/>
      <c r="Y52" s="2"/>
      <c r="Z52" s="2"/>
    </row>
    <row r="53" spans="1:26" ht="23.1" customHeight="1" x14ac:dyDescent="0.15">
      <c r="A53" s="32"/>
      <c r="B53" s="464"/>
      <c r="C53" s="465"/>
      <c r="D53" s="466"/>
      <c r="E53" s="464"/>
      <c r="F53" s="465"/>
      <c r="G53" s="466"/>
      <c r="H53" s="48"/>
      <c r="I53" s="464"/>
      <c r="J53" s="465"/>
      <c r="K53" s="466"/>
      <c r="L53" s="43"/>
      <c r="M53" s="47"/>
      <c r="N53" s="467"/>
      <c r="O53" s="468"/>
      <c r="P53" s="469"/>
      <c r="Q53" s="47"/>
      <c r="R53" s="46"/>
      <c r="S53" s="45"/>
      <c r="T53" s="44"/>
      <c r="U53" s="43"/>
      <c r="V53" s="42"/>
      <c r="W53" s="470"/>
      <c r="X53" s="471"/>
      <c r="Y53" s="2"/>
      <c r="Z53" s="2"/>
    </row>
    <row r="54" spans="1:26" ht="23.1" customHeight="1" x14ac:dyDescent="0.15">
      <c r="A54" s="32"/>
      <c r="B54" s="464"/>
      <c r="C54" s="465"/>
      <c r="D54" s="466"/>
      <c r="E54" s="464"/>
      <c r="F54" s="465"/>
      <c r="G54" s="466"/>
      <c r="H54" s="48"/>
      <c r="I54" s="464"/>
      <c r="J54" s="465"/>
      <c r="K54" s="466"/>
      <c r="L54" s="43"/>
      <c r="M54" s="47"/>
      <c r="N54" s="467"/>
      <c r="O54" s="468"/>
      <c r="P54" s="469"/>
      <c r="Q54" s="47"/>
      <c r="R54" s="46"/>
      <c r="S54" s="45"/>
      <c r="T54" s="44"/>
      <c r="U54" s="43"/>
      <c r="V54" s="42"/>
      <c r="W54" s="470"/>
      <c r="X54" s="471"/>
      <c r="Y54" s="2"/>
      <c r="Z54" s="2"/>
    </row>
    <row r="55" spans="1:26" ht="23.1" customHeight="1" x14ac:dyDescent="0.15">
      <c r="A55" s="32"/>
      <c r="B55" s="464"/>
      <c r="C55" s="465"/>
      <c r="D55" s="466"/>
      <c r="E55" s="464"/>
      <c r="F55" s="465"/>
      <c r="G55" s="466"/>
      <c r="H55" s="48"/>
      <c r="I55" s="464"/>
      <c r="J55" s="465"/>
      <c r="K55" s="466"/>
      <c r="L55" s="43"/>
      <c r="M55" s="47"/>
      <c r="N55" s="467"/>
      <c r="O55" s="468"/>
      <c r="P55" s="469"/>
      <c r="Q55" s="47"/>
      <c r="R55" s="46"/>
      <c r="S55" s="45"/>
      <c r="T55" s="44"/>
      <c r="U55" s="43"/>
      <c r="V55" s="42"/>
      <c r="W55" s="470"/>
      <c r="X55" s="471"/>
      <c r="Y55" s="2"/>
      <c r="Z55" s="2"/>
    </row>
    <row r="56" spans="1:26" ht="23.1" customHeight="1" x14ac:dyDescent="0.15">
      <c r="A56" s="32"/>
      <c r="B56" s="464"/>
      <c r="C56" s="465"/>
      <c r="D56" s="466"/>
      <c r="E56" s="464"/>
      <c r="F56" s="465"/>
      <c r="G56" s="466"/>
      <c r="H56" s="48"/>
      <c r="I56" s="464"/>
      <c r="J56" s="465"/>
      <c r="K56" s="466"/>
      <c r="L56" s="43"/>
      <c r="M56" s="47"/>
      <c r="N56" s="467"/>
      <c r="O56" s="468"/>
      <c r="P56" s="469"/>
      <c r="Q56" s="47"/>
      <c r="R56" s="46"/>
      <c r="S56" s="45"/>
      <c r="T56" s="44"/>
      <c r="U56" s="43"/>
      <c r="V56" s="42"/>
      <c r="W56" s="470"/>
      <c r="X56" s="471"/>
      <c r="Y56" s="2"/>
      <c r="Z56" s="2"/>
    </row>
    <row r="57" spans="1:26" ht="23.1" customHeight="1" x14ac:dyDescent="0.15">
      <c r="A57" s="32"/>
      <c r="B57" s="464"/>
      <c r="C57" s="465"/>
      <c r="D57" s="466"/>
      <c r="E57" s="464"/>
      <c r="F57" s="465"/>
      <c r="G57" s="466"/>
      <c r="H57" s="48"/>
      <c r="I57" s="464"/>
      <c r="J57" s="465"/>
      <c r="K57" s="466"/>
      <c r="L57" s="43"/>
      <c r="M57" s="47"/>
      <c r="N57" s="467"/>
      <c r="O57" s="468"/>
      <c r="P57" s="469"/>
      <c r="Q57" s="47"/>
      <c r="R57" s="46"/>
      <c r="S57" s="45"/>
      <c r="T57" s="44"/>
      <c r="U57" s="43"/>
      <c r="V57" s="42"/>
      <c r="W57" s="470"/>
      <c r="X57" s="471"/>
      <c r="Y57" s="2"/>
      <c r="Z57" s="2"/>
    </row>
    <row r="58" spans="1:26" ht="23.1" customHeight="1" x14ac:dyDescent="0.15">
      <c r="A58" s="32"/>
      <c r="B58" s="464"/>
      <c r="C58" s="465"/>
      <c r="D58" s="466"/>
      <c r="E58" s="464"/>
      <c r="F58" s="465"/>
      <c r="G58" s="466"/>
      <c r="H58" s="48"/>
      <c r="I58" s="464"/>
      <c r="J58" s="465"/>
      <c r="K58" s="466"/>
      <c r="L58" s="43"/>
      <c r="M58" s="47"/>
      <c r="N58" s="467"/>
      <c r="O58" s="468"/>
      <c r="P58" s="469"/>
      <c r="Q58" s="47"/>
      <c r="R58" s="46"/>
      <c r="S58" s="45"/>
      <c r="T58" s="44"/>
      <c r="U58" s="43"/>
      <c r="V58" s="42"/>
      <c r="W58" s="470"/>
      <c r="X58" s="471"/>
      <c r="Y58" s="2"/>
      <c r="Z58" s="2"/>
    </row>
    <row r="59" spans="1:26" ht="23.1" customHeight="1" x14ac:dyDescent="0.15">
      <c r="A59" s="40" t="s">
        <v>126</v>
      </c>
      <c r="B59" s="38" t="s">
        <v>376</v>
      </c>
      <c r="C59" s="39"/>
      <c r="D59" s="34"/>
      <c r="E59" s="34"/>
      <c r="F59" s="34"/>
      <c r="G59" s="34"/>
      <c r="H59" s="34"/>
      <c r="I59" s="34"/>
      <c r="J59" s="34"/>
      <c r="K59" s="36"/>
      <c r="L59" s="36"/>
      <c r="M59" s="36"/>
      <c r="N59" s="32"/>
      <c r="O59" s="32"/>
      <c r="P59" s="32"/>
      <c r="Q59" s="32"/>
      <c r="R59" s="29"/>
      <c r="S59" s="29"/>
      <c r="T59" s="29"/>
      <c r="U59" s="29"/>
      <c r="V59" s="29"/>
      <c r="W59" s="29"/>
      <c r="X59" s="29"/>
    </row>
    <row r="60" spans="1:26" ht="23.1" customHeight="1" x14ac:dyDescent="0.15">
      <c r="A60" s="32"/>
      <c r="B60" s="38" t="s">
        <v>377</v>
      </c>
      <c r="C60" s="39"/>
      <c r="D60" s="34"/>
      <c r="E60" s="34"/>
      <c r="F60" s="34"/>
      <c r="G60" s="34"/>
      <c r="H60" s="34"/>
      <c r="I60" s="34"/>
      <c r="J60" s="34"/>
      <c r="K60" s="36"/>
      <c r="L60" s="36"/>
      <c r="M60" s="36"/>
      <c r="N60" s="32"/>
      <c r="O60" s="32"/>
      <c r="P60" s="32"/>
      <c r="Q60" s="32"/>
      <c r="R60" s="29"/>
      <c r="S60" s="29"/>
      <c r="T60" s="29"/>
      <c r="U60" s="29"/>
      <c r="V60" s="29"/>
      <c r="W60" s="29"/>
      <c r="X60" s="29"/>
    </row>
    <row r="61" spans="1:26" ht="23.1" customHeight="1" x14ac:dyDescent="0.15">
      <c r="A61" s="32"/>
      <c r="B61" s="38" t="s">
        <v>378</v>
      </c>
      <c r="C61" s="39"/>
      <c r="D61" s="34"/>
      <c r="E61" s="34"/>
      <c r="F61" s="34"/>
      <c r="G61" s="34"/>
      <c r="H61" s="34"/>
      <c r="I61" s="34"/>
      <c r="J61" s="34"/>
      <c r="K61" s="36"/>
      <c r="L61" s="36"/>
      <c r="M61" s="36"/>
      <c r="N61" s="32"/>
      <c r="O61" s="32"/>
      <c r="P61" s="32"/>
      <c r="Q61" s="32"/>
      <c r="R61" s="29"/>
      <c r="S61" s="29"/>
      <c r="T61" s="29"/>
      <c r="U61" s="29"/>
      <c r="V61" s="29"/>
      <c r="W61" s="29"/>
      <c r="X61" s="29"/>
    </row>
    <row r="62" spans="1:26" ht="23.1" customHeight="1" x14ac:dyDescent="0.15">
      <c r="A62" s="32"/>
      <c r="B62" s="34" t="s">
        <v>125</v>
      </c>
      <c r="C62" s="34"/>
      <c r="D62" s="34"/>
      <c r="E62" s="34"/>
      <c r="F62" s="34"/>
      <c r="G62" s="34"/>
      <c r="H62" s="34"/>
      <c r="I62" s="34"/>
      <c r="J62" s="34"/>
      <c r="K62" s="36"/>
      <c r="L62" s="36"/>
      <c r="M62" s="36"/>
      <c r="N62" s="32"/>
      <c r="O62" s="32"/>
      <c r="P62" s="32"/>
      <c r="Q62" s="32"/>
      <c r="R62" s="29"/>
      <c r="S62" s="29"/>
      <c r="T62" s="29"/>
      <c r="U62" s="29"/>
      <c r="V62" s="29"/>
      <c r="W62" s="29"/>
      <c r="X62" s="29"/>
    </row>
    <row r="63" spans="1:26" ht="23.1" customHeight="1" x14ac:dyDescent="0.15">
      <c r="A63" s="32"/>
      <c r="B63" s="38" t="s">
        <v>379</v>
      </c>
      <c r="C63" s="37"/>
      <c r="D63" s="37"/>
      <c r="E63" s="37"/>
      <c r="F63" s="37"/>
      <c r="G63" s="37"/>
      <c r="H63" s="37"/>
      <c r="I63" s="37"/>
      <c r="J63" s="37"/>
      <c r="K63" s="36"/>
      <c r="L63" s="36"/>
      <c r="M63" s="36"/>
      <c r="N63" s="32"/>
      <c r="O63" s="32"/>
      <c r="P63" s="32"/>
      <c r="Q63" s="32"/>
      <c r="R63" s="29"/>
      <c r="S63" s="29"/>
      <c r="T63" s="29"/>
      <c r="U63" s="29"/>
      <c r="V63" s="29"/>
      <c r="W63" s="29"/>
      <c r="X63" s="29"/>
    </row>
    <row r="64" spans="1:26" ht="23.1" customHeight="1" x14ac:dyDescent="0.15">
      <c r="A64" s="32"/>
      <c r="B64" s="35" t="s">
        <v>124</v>
      </c>
      <c r="D64" s="30"/>
      <c r="E64" s="30"/>
      <c r="F64" s="30"/>
      <c r="G64" s="30"/>
      <c r="H64" s="30"/>
      <c r="I64" s="30"/>
      <c r="J64" s="30"/>
      <c r="K64" s="30"/>
      <c r="L64" s="30"/>
      <c r="M64" s="30"/>
      <c r="N64" s="32"/>
      <c r="O64" s="32"/>
      <c r="P64" s="32"/>
      <c r="Q64" s="32"/>
      <c r="R64" s="29"/>
      <c r="S64" s="29"/>
      <c r="T64" s="29"/>
      <c r="U64" s="29"/>
      <c r="V64" s="29"/>
      <c r="W64" s="29"/>
      <c r="X64" s="29"/>
    </row>
    <row r="65" spans="2:26" ht="23.1" customHeight="1" x14ac:dyDescent="0.15">
      <c r="B65" s="34" t="s">
        <v>380</v>
      </c>
      <c r="D65" s="30"/>
      <c r="E65" s="30"/>
      <c r="F65" s="30"/>
      <c r="G65" s="30"/>
      <c r="H65" s="30"/>
      <c r="I65" s="30"/>
      <c r="J65" s="30"/>
      <c r="K65" s="30"/>
      <c r="L65" s="30"/>
      <c r="M65" s="30"/>
    </row>
    <row r="66" spans="2:26" ht="23.1" customHeight="1" x14ac:dyDescent="0.15">
      <c r="B66" s="33" t="s">
        <v>123</v>
      </c>
    </row>
    <row r="67" spans="2:26" ht="23.1" customHeight="1" x14ac:dyDescent="0.15"/>
    <row r="68" spans="2:26" ht="23.1" customHeight="1" x14ac:dyDescent="0.15"/>
    <row r="69" spans="2:26" ht="23.1" customHeight="1" x14ac:dyDescent="0.15">
      <c r="C69" s="32"/>
      <c r="P69" s="32"/>
      <c r="Q69" s="32"/>
      <c r="R69" s="32"/>
      <c r="S69" s="32"/>
      <c r="T69" s="29"/>
      <c r="U69" s="29"/>
      <c r="V69" s="29"/>
      <c r="W69" s="29"/>
      <c r="X69" s="29"/>
      <c r="Y69" s="29"/>
      <c r="Z69" s="29"/>
    </row>
    <row r="70" spans="2:26" ht="23.1" customHeight="1" x14ac:dyDescent="0.15">
      <c r="C70" s="32"/>
      <c r="P70" s="32"/>
      <c r="Q70" s="32"/>
      <c r="R70" s="32"/>
      <c r="S70" s="32"/>
      <c r="T70" s="29"/>
      <c r="U70" s="29"/>
      <c r="V70" s="29"/>
      <c r="W70" s="29"/>
      <c r="X70" s="29"/>
      <c r="Y70" s="29"/>
      <c r="Z70" s="29"/>
    </row>
    <row r="71" spans="2:26" ht="23.1" customHeight="1" x14ac:dyDescent="0.15">
      <c r="C71" s="32"/>
      <c r="P71" s="30"/>
      <c r="Q71" s="30"/>
      <c r="R71" s="30"/>
      <c r="W71" s="29"/>
      <c r="X71" s="29"/>
      <c r="Y71" s="29"/>
      <c r="Z71" s="29"/>
    </row>
    <row r="72" spans="2:26" ht="23.1" customHeight="1" x14ac:dyDescent="0.15">
      <c r="C72" s="32"/>
      <c r="P72" s="30"/>
      <c r="Q72" s="30"/>
      <c r="R72" s="30"/>
      <c r="W72" s="29"/>
      <c r="X72" s="29"/>
      <c r="Y72" s="29"/>
      <c r="Z72" s="29"/>
    </row>
    <row r="73" spans="2:26" ht="23.1" customHeight="1" x14ac:dyDescent="0.15">
      <c r="C73" s="32"/>
      <c r="D73" s="31"/>
      <c r="E73" s="1"/>
      <c r="F73" s="30"/>
      <c r="G73" s="30"/>
      <c r="H73" s="30"/>
      <c r="I73" s="30"/>
      <c r="J73" s="30"/>
      <c r="K73" s="30"/>
      <c r="L73" s="30"/>
      <c r="M73" s="30"/>
      <c r="N73" s="30"/>
      <c r="O73" s="30"/>
      <c r="P73" s="30"/>
      <c r="Q73" s="30"/>
      <c r="R73" s="30"/>
      <c r="W73" s="29"/>
      <c r="X73" s="29"/>
      <c r="Y73" s="29"/>
      <c r="Z73" s="29"/>
    </row>
    <row r="74" spans="2:26" ht="23.1" customHeight="1" x14ac:dyDescent="0.15"/>
    <row r="75" spans="2:26" ht="23.1" customHeight="1" x14ac:dyDescent="0.15"/>
    <row r="76" spans="2:26" ht="23.1" customHeight="1" x14ac:dyDescent="0.15"/>
    <row r="77" spans="2:26" ht="23.1" customHeight="1" x14ac:dyDescent="0.15"/>
    <row r="78" spans="2:26" ht="23.1" customHeight="1" x14ac:dyDescent="0.15"/>
    <row r="79" spans="2:26" ht="23.1" customHeight="1" x14ac:dyDescent="0.15"/>
    <row r="80" spans="2:26"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3.1" customHeight="1" x14ac:dyDescent="0.15"/>
    <row r="95" ht="23.1" customHeight="1" x14ac:dyDescent="0.15"/>
    <row r="96" ht="23.1" customHeight="1" x14ac:dyDescent="0.15"/>
    <row r="97" ht="23.1" customHeight="1" x14ac:dyDescent="0.15"/>
    <row r="98" ht="23.1" customHeight="1" x14ac:dyDescent="0.15"/>
    <row r="99" ht="23.1" customHeight="1" x14ac:dyDescent="0.15"/>
    <row r="100" ht="23.1" customHeight="1" x14ac:dyDescent="0.15"/>
    <row r="101" ht="23.1" customHeight="1" x14ac:dyDescent="0.15"/>
    <row r="102" ht="23.1" customHeight="1" x14ac:dyDescent="0.15"/>
    <row r="103" ht="23.1" customHeight="1" x14ac:dyDescent="0.15"/>
    <row r="104" ht="23.1" customHeight="1" x14ac:dyDescent="0.15"/>
    <row r="105" ht="23.1" customHeight="1" x14ac:dyDescent="0.15"/>
    <row r="106" ht="23.1" customHeight="1" x14ac:dyDescent="0.15"/>
    <row r="107" ht="23.1" customHeight="1" x14ac:dyDescent="0.15"/>
    <row r="108" ht="23.1" customHeight="1" x14ac:dyDescent="0.15"/>
    <row r="109" ht="23.1" customHeight="1" x14ac:dyDescent="0.15"/>
    <row r="110" ht="23.1" customHeight="1" x14ac:dyDescent="0.15"/>
    <row r="111" ht="23.1" customHeight="1" x14ac:dyDescent="0.15"/>
    <row r="112" ht="23.1" customHeight="1" x14ac:dyDescent="0.15"/>
    <row r="113" ht="23.1" customHeight="1" x14ac:dyDescent="0.15"/>
    <row r="114" ht="23.1" customHeight="1" x14ac:dyDescent="0.15"/>
    <row r="115" ht="23.1" customHeight="1" x14ac:dyDescent="0.15"/>
    <row r="116" ht="23.1" customHeight="1" x14ac:dyDescent="0.15"/>
    <row r="117" ht="23.1" customHeight="1" x14ac:dyDescent="0.15"/>
    <row r="118" ht="23.1" customHeight="1" x14ac:dyDescent="0.15"/>
    <row r="119" ht="23.1" customHeight="1" x14ac:dyDescent="0.15"/>
    <row r="120" ht="23.1" customHeight="1" x14ac:dyDescent="0.15"/>
    <row r="121" ht="23.1" customHeight="1" x14ac:dyDescent="0.15"/>
    <row r="122" ht="23.1" customHeight="1" x14ac:dyDescent="0.15"/>
    <row r="123" ht="23.1" customHeight="1" x14ac:dyDescent="0.15"/>
    <row r="124" ht="23.1" customHeight="1" x14ac:dyDescent="0.15"/>
    <row r="125" ht="23.1" customHeight="1" x14ac:dyDescent="0.15"/>
    <row r="126" ht="23.1" customHeight="1" x14ac:dyDescent="0.15"/>
    <row r="127" ht="23.1" customHeight="1" x14ac:dyDescent="0.15"/>
    <row r="128" ht="23.1" customHeight="1" x14ac:dyDescent="0.15"/>
    <row r="129" ht="23.1" customHeight="1" x14ac:dyDescent="0.15"/>
    <row r="130" ht="23.1" customHeight="1" x14ac:dyDescent="0.15"/>
    <row r="131" ht="23.1" customHeight="1" x14ac:dyDescent="0.15"/>
    <row r="132" ht="23.1" customHeight="1" x14ac:dyDescent="0.15"/>
    <row r="133" ht="23.1" customHeight="1" x14ac:dyDescent="0.15"/>
    <row r="134" ht="23.1" customHeight="1" x14ac:dyDescent="0.15"/>
    <row r="135" ht="23.1" customHeight="1" x14ac:dyDescent="0.15"/>
    <row r="136" ht="23.1" customHeight="1" x14ac:dyDescent="0.15"/>
    <row r="137" ht="23.1" customHeight="1" x14ac:dyDescent="0.15"/>
    <row r="138" ht="23.1" customHeight="1" x14ac:dyDescent="0.15"/>
    <row r="139" ht="23.1" customHeight="1" x14ac:dyDescent="0.15"/>
    <row r="140" ht="23.1" customHeight="1" x14ac:dyDescent="0.15"/>
    <row r="141" ht="23.1" customHeight="1" x14ac:dyDescent="0.15"/>
    <row r="142" ht="23.1" customHeight="1" x14ac:dyDescent="0.15"/>
    <row r="143" ht="23.1" customHeight="1" x14ac:dyDescent="0.15"/>
    <row r="144" ht="23.1" customHeight="1" x14ac:dyDescent="0.15"/>
    <row r="145" ht="23.1" customHeight="1" x14ac:dyDescent="0.15"/>
    <row r="146" ht="23.1" customHeight="1" x14ac:dyDescent="0.15"/>
    <row r="147" ht="23.1" customHeight="1" x14ac:dyDescent="0.15"/>
    <row r="148" ht="23.1" customHeight="1" x14ac:dyDescent="0.15"/>
    <row r="149" ht="23.1" customHeight="1" x14ac:dyDescent="0.15"/>
    <row r="150" ht="23.1" customHeight="1" x14ac:dyDescent="0.15"/>
    <row r="151" ht="23.1" customHeight="1" x14ac:dyDescent="0.15"/>
    <row r="152" ht="23.1" customHeight="1" x14ac:dyDescent="0.15"/>
    <row r="153" ht="23.1" customHeight="1" x14ac:dyDescent="0.15"/>
    <row r="154" ht="23.1" customHeight="1" x14ac:dyDescent="0.15"/>
    <row r="155" ht="23.1" customHeight="1" x14ac:dyDescent="0.15"/>
    <row r="156" ht="23.1" customHeight="1" x14ac:dyDescent="0.15"/>
    <row r="157" ht="23.1" customHeight="1" x14ac:dyDescent="0.15"/>
    <row r="158" ht="23.1" customHeight="1" x14ac:dyDescent="0.15"/>
    <row r="159" ht="23.1" customHeight="1" x14ac:dyDescent="0.15"/>
    <row r="160" ht="23.1" customHeight="1" x14ac:dyDescent="0.15"/>
    <row r="161" ht="23.1" customHeight="1" x14ac:dyDescent="0.15"/>
    <row r="162" ht="23.1" customHeight="1" x14ac:dyDescent="0.15"/>
    <row r="163" ht="23.1" customHeight="1" x14ac:dyDescent="0.15"/>
    <row r="164" ht="23.1" customHeight="1" x14ac:dyDescent="0.15"/>
    <row r="165" ht="23.1" customHeight="1" x14ac:dyDescent="0.15"/>
    <row r="166" ht="23.1" customHeight="1" x14ac:dyDescent="0.15"/>
    <row r="167" ht="23.1" customHeight="1" x14ac:dyDescent="0.15"/>
    <row r="168" ht="23.1" customHeight="1" x14ac:dyDescent="0.15"/>
    <row r="169" ht="23.1" customHeight="1" x14ac:dyDescent="0.15"/>
    <row r="170" ht="23.1" customHeight="1" x14ac:dyDescent="0.15"/>
    <row r="171" ht="23.1" customHeight="1" x14ac:dyDescent="0.15"/>
    <row r="172" ht="23.1" customHeight="1" x14ac:dyDescent="0.15"/>
    <row r="173" ht="23.1" customHeight="1" x14ac:dyDescent="0.15"/>
    <row r="174" ht="23.1" customHeight="1" x14ac:dyDescent="0.15"/>
    <row r="175" ht="23.1" customHeight="1" x14ac:dyDescent="0.15"/>
    <row r="176" ht="23.1" customHeight="1" x14ac:dyDescent="0.15"/>
    <row r="177" ht="23.1" customHeight="1" x14ac:dyDescent="0.15"/>
    <row r="178" ht="23.1" customHeight="1" x14ac:dyDescent="0.15"/>
    <row r="179" ht="23.1" customHeight="1" x14ac:dyDescent="0.15"/>
    <row r="180" ht="23.1" customHeight="1" x14ac:dyDescent="0.15"/>
    <row r="181" ht="23.1" customHeight="1" x14ac:dyDescent="0.15"/>
    <row r="182" ht="23.1" customHeight="1" x14ac:dyDescent="0.15"/>
    <row r="183" ht="23.1" customHeight="1" x14ac:dyDescent="0.15"/>
    <row r="184" ht="23.1" customHeight="1" x14ac:dyDescent="0.15"/>
    <row r="185" ht="23.1" customHeight="1" x14ac:dyDescent="0.15"/>
    <row r="186" ht="23.1" customHeight="1" x14ac:dyDescent="0.15"/>
    <row r="187" ht="23.1" customHeight="1" x14ac:dyDescent="0.15"/>
    <row r="188" ht="23.1" customHeight="1" x14ac:dyDescent="0.15"/>
    <row r="189" ht="23.1" customHeight="1" x14ac:dyDescent="0.15"/>
    <row r="190" ht="23.1" customHeight="1" x14ac:dyDescent="0.15"/>
    <row r="191" ht="23.1" customHeight="1" x14ac:dyDescent="0.15"/>
    <row r="192" ht="23.1" customHeight="1" x14ac:dyDescent="0.15"/>
    <row r="193" ht="23.1" customHeight="1" x14ac:dyDescent="0.15"/>
    <row r="194" ht="23.1" customHeight="1" x14ac:dyDescent="0.15"/>
    <row r="195" ht="23.1" customHeight="1" x14ac:dyDescent="0.15"/>
    <row r="196" ht="23.1" customHeight="1" x14ac:dyDescent="0.15"/>
    <row r="197" ht="23.1" customHeight="1" x14ac:dyDescent="0.15"/>
    <row r="198" ht="23.1" customHeight="1" x14ac:dyDescent="0.15"/>
    <row r="199" ht="23.1" customHeight="1" x14ac:dyDescent="0.15"/>
    <row r="200" ht="23.1" customHeight="1" x14ac:dyDescent="0.15"/>
    <row r="201" ht="23.1" customHeight="1" x14ac:dyDescent="0.15"/>
    <row r="202" ht="23.1" customHeight="1" x14ac:dyDescent="0.15"/>
    <row r="203" ht="23.1" customHeight="1" x14ac:dyDescent="0.15"/>
    <row r="204" ht="23.1" customHeight="1" x14ac:dyDescent="0.15"/>
    <row r="205" ht="23.1" customHeight="1" x14ac:dyDescent="0.15"/>
    <row r="206" ht="23.1" customHeight="1" x14ac:dyDescent="0.15"/>
    <row r="207" ht="23.1" customHeight="1" x14ac:dyDescent="0.15"/>
    <row r="208" ht="23.1" customHeight="1" x14ac:dyDescent="0.15"/>
    <row r="209" ht="23.1" customHeight="1" x14ac:dyDescent="0.15"/>
    <row r="210" ht="23.1" customHeight="1" x14ac:dyDescent="0.15"/>
    <row r="211" ht="23.1" customHeight="1" x14ac:dyDescent="0.15"/>
    <row r="212" ht="23.1" customHeight="1" x14ac:dyDescent="0.15"/>
    <row r="213" ht="23.1" customHeight="1" x14ac:dyDescent="0.15"/>
    <row r="214" ht="23.1" customHeight="1" x14ac:dyDescent="0.15"/>
    <row r="215" ht="23.1" customHeight="1" x14ac:dyDescent="0.15"/>
    <row r="216" ht="23.1" customHeight="1" x14ac:dyDescent="0.15"/>
    <row r="217" ht="23.1" customHeight="1" x14ac:dyDescent="0.15"/>
    <row r="218" ht="23.1" customHeight="1" x14ac:dyDescent="0.15"/>
  </sheetData>
  <mergeCells count="171">
    <mergeCell ref="F6:H6"/>
    <mergeCell ref="I6:L6"/>
    <mergeCell ref="M6:N6"/>
    <mergeCell ref="O6:R6"/>
    <mergeCell ref="S6:U6"/>
    <mergeCell ref="V6:X6"/>
    <mergeCell ref="T2:X2"/>
    <mergeCell ref="A3:A19"/>
    <mergeCell ref="B3:B10"/>
    <mergeCell ref="C3:E3"/>
    <mergeCell ref="F3:X3"/>
    <mergeCell ref="C4:E4"/>
    <mergeCell ref="F4:X4"/>
    <mergeCell ref="C5:E5"/>
    <mergeCell ref="F5:X5"/>
    <mergeCell ref="C6:E10"/>
    <mergeCell ref="F8:H8"/>
    <mergeCell ref="I8:L8"/>
    <mergeCell ref="M8:N8"/>
    <mergeCell ref="O8:R8"/>
    <mergeCell ref="S8:U8"/>
    <mergeCell ref="V8:X8"/>
    <mergeCell ref="F7:H7"/>
    <mergeCell ref="I7:L7"/>
    <mergeCell ref="M7:N7"/>
    <mergeCell ref="O7:R7"/>
    <mergeCell ref="S7:U7"/>
    <mergeCell ref="V7:X7"/>
    <mergeCell ref="F10:H10"/>
    <mergeCell ref="I10:L10"/>
    <mergeCell ref="M10:N10"/>
    <mergeCell ref="O10:R10"/>
    <mergeCell ref="S10:U10"/>
    <mergeCell ref="V10:X10"/>
    <mergeCell ref="F9:H9"/>
    <mergeCell ref="I9:L9"/>
    <mergeCell ref="M9:N9"/>
    <mergeCell ref="O9:R9"/>
    <mergeCell ref="S9:U9"/>
    <mergeCell ref="V9:X9"/>
    <mergeCell ref="B11:B19"/>
    <mergeCell ref="C11:E11"/>
    <mergeCell ref="F11:M11"/>
    <mergeCell ref="N11:O11"/>
    <mergeCell ref="Q11:R11"/>
    <mergeCell ref="T11:U11"/>
    <mergeCell ref="C14:E16"/>
    <mergeCell ref="F14:H14"/>
    <mergeCell ref="M16:N16"/>
    <mergeCell ref="S16:T16"/>
    <mergeCell ref="F19:H19"/>
    <mergeCell ref="I18:O18"/>
    <mergeCell ref="P18:R18"/>
    <mergeCell ref="S18:X18"/>
    <mergeCell ref="V11:W11"/>
    <mergeCell ref="C12:E12"/>
    <mergeCell ref="F12:H12"/>
    <mergeCell ref="I12:X12"/>
    <mergeCell ref="C13:E13"/>
    <mergeCell ref="F13:O13"/>
    <mergeCell ref="P13:R13"/>
    <mergeCell ref="S13:X13"/>
    <mergeCell ref="I19:O19"/>
    <mergeCell ref="P19:R19"/>
    <mergeCell ref="S19:X19"/>
    <mergeCell ref="C22:E22"/>
    <mergeCell ref="F22:O22"/>
    <mergeCell ref="P22:Q22"/>
    <mergeCell ref="R22:X22"/>
    <mergeCell ref="C23:E24"/>
    <mergeCell ref="F23:H23"/>
    <mergeCell ref="C17:E19"/>
    <mergeCell ref="F17:H17"/>
    <mergeCell ref="I17:O17"/>
    <mergeCell ref="P17:R17"/>
    <mergeCell ref="S17:X17"/>
    <mergeCell ref="F18:H18"/>
    <mergeCell ref="F30:Q30"/>
    <mergeCell ref="C31:E31"/>
    <mergeCell ref="F31:X31"/>
    <mergeCell ref="C32:E32"/>
    <mergeCell ref="F32:X32"/>
    <mergeCell ref="T44:X44"/>
    <mergeCell ref="C27:E27"/>
    <mergeCell ref="F27:X27"/>
    <mergeCell ref="B28:B32"/>
    <mergeCell ref="C28:E28"/>
    <mergeCell ref="F28:O28"/>
    <mergeCell ref="P28:Q28"/>
    <mergeCell ref="R28:X28"/>
    <mergeCell ref="C29:E30"/>
    <mergeCell ref="F29:H29"/>
    <mergeCell ref="I29:X29"/>
    <mergeCell ref="B22:B27"/>
    <mergeCell ref="F24:Q24"/>
    <mergeCell ref="C25:E25"/>
    <mergeCell ref="F25:X25"/>
    <mergeCell ref="C26:E26"/>
    <mergeCell ref="F26:X26"/>
    <mergeCell ref="I23:X23"/>
    <mergeCell ref="N45:P46"/>
    <mergeCell ref="Q45:Q46"/>
    <mergeCell ref="U45:V45"/>
    <mergeCell ref="W45:X46"/>
    <mergeCell ref="L45:L46"/>
    <mergeCell ref="Y45:Y46"/>
    <mergeCell ref="B47:D47"/>
    <mergeCell ref="E47:G47"/>
    <mergeCell ref="I47:K47"/>
    <mergeCell ref="N47:P47"/>
    <mergeCell ref="W47:X47"/>
    <mergeCell ref="B45:D46"/>
    <mergeCell ref="E45:G46"/>
    <mergeCell ref="H45:H46"/>
    <mergeCell ref="I45:K46"/>
    <mergeCell ref="M45:M46"/>
    <mergeCell ref="B48:D48"/>
    <mergeCell ref="E48:G48"/>
    <mergeCell ref="I48:K48"/>
    <mergeCell ref="N48:P48"/>
    <mergeCell ref="W48:X48"/>
    <mergeCell ref="B49:D49"/>
    <mergeCell ref="E49:G49"/>
    <mergeCell ref="I49:K49"/>
    <mergeCell ref="N49:P49"/>
    <mergeCell ref="W49:X49"/>
    <mergeCell ref="B50:D50"/>
    <mergeCell ref="E50:G50"/>
    <mergeCell ref="I50:K50"/>
    <mergeCell ref="N50:P50"/>
    <mergeCell ref="W50:X50"/>
    <mergeCell ref="B51:D51"/>
    <mergeCell ref="E51:G51"/>
    <mergeCell ref="I51:K51"/>
    <mergeCell ref="N51:P51"/>
    <mergeCell ref="W51:X51"/>
    <mergeCell ref="B52:D52"/>
    <mergeCell ref="E52:G52"/>
    <mergeCell ref="I52:K52"/>
    <mergeCell ref="N52:P52"/>
    <mergeCell ref="W52:X52"/>
    <mergeCell ref="B53:D53"/>
    <mergeCell ref="E53:G53"/>
    <mergeCell ref="I53:K53"/>
    <mergeCell ref="N53:P53"/>
    <mergeCell ref="W53:X53"/>
    <mergeCell ref="B54:D54"/>
    <mergeCell ref="E54:G54"/>
    <mergeCell ref="I54:K54"/>
    <mergeCell ref="N54:P54"/>
    <mergeCell ref="W54:X54"/>
    <mergeCell ref="B55:D55"/>
    <mergeCell ref="E55:G55"/>
    <mergeCell ref="I55:K55"/>
    <mergeCell ref="N55:P55"/>
    <mergeCell ref="W55:X55"/>
    <mergeCell ref="B58:D58"/>
    <mergeCell ref="E58:G58"/>
    <mergeCell ref="I58:K58"/>
    <mergeCell ref="N58:P58"/>
    <mergeCell ref="W58:X58"/>
    <mergeCell ref="B56:D56"/>
    <mergeCell ref="E56:G56"/>
    <mergeCell ref="I56:K56"/>
    <mergeCell ref="N56:P56"/>
    <mergeCell ref="W56:X56"/>
    <mergeCell ref="B57:D57"/>
    <mergeCell ref="E57:G57"/>
    <mergeCell ref="I57:K57"/>
    <mergeCell ref="N57:P57"/>
    <mergeCell ref="W57:X57"/>
  </mergeCells>
  <phoneticPr fontId="2"/>
  <pageMargins left="0.51181102362204722" right="0.59055118110236227" top="0.6692913385826772" bottom="0.43307086614173229" header="0.51181102362204722" footer="0.19685039370078741"/>
  <pageSetup paperSize="9" scale="97" orientation="landscape" r:id="rId1"/>
  <headerFooter alignWithMargins="0">
    <oddFooter xml:space="preserve">&amp;R&amp;P / &amp;N </oddFooter>
  </headerFooter>
  <rowBreaks count="2" manualBreakCount="2">
    <brk id="21" max="23" man="1"/>
    <brk id="42"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C40"/>
  <sheetViews>
    <sheetView showZeros="0" view="pageBreakPreview" topLeftCell="A19" zoomScaleNormal="75" zoomScaleSheetLayoutView="100" workbookViewId="0">
      <selection activeCell="B37" sqref="B37"/>
    </sheetView>
  </sheetViews>
  <sheetFormatPr defaultRowHeight="13.5" x14ac:dyDescent="0.15"/>
  <cols>
    <col min="1" max="1" width="4.875" style="88" customWidth="1"/>
    <col min="2" max="2" width="9.75" style="88" customWidth="1"/>
    <col min="3" max="57" width="2.25" style="88" customWidth="1"/>
    <col min="58" max="16384" width="9" style="88"/>
  </cols>
  <sheetData>
    <row r="1" spans="1:55" s="1" customFormat="1" ht="18.75" customHeight="1" x14ac:dyDescent="0.15">
      <c r="A1" s="158" t="s">
        <v>254</v>
      </c>
      <c r="B1" s="151"/>
      <c r="C1" s="151"/>
      <c r="D1" s="151"/>
      <c r="E1" s="151"/>
      <c r="F1" s="151"/>
      <c r="G1" s="151"/>
      <c r="H1" s="151"/>
      <c r="I1" s="151"/>
      <c r="J1" s="151"/>
      <c r="K1" s="151"/>
      <c r="L1" s="151"/>
      <c r="M1" s="151"/>
      <c r="N1" s="151"/>
      <c r="O1" s="151"/>
      <c r="P1" s="151"/>
      <c r="Q1" s="32"/>
      <c r="R1" s="29"/>
      <c r="S1" s="29"/>
      <c r="T1" s="29"/>
      <c r="U1" s="29"/>
      <c r="V1" s="29"/>
    </row>
    <row r="2" spans="1:55" s="1" customFormat="1" ht="23.1" customHeight="1" x14ac:dyDescent="0.15">
      <c r="A2" s="153"/>
      <c r="B2" s="613"/>
      <c r="C2" s="614"/>
      <c r="D2" s="615"/>
      <c r="E2" s="616" t="s">
        <v>253</v>
      </c>
      <c r="F2" s="617"/>
      <c r="G2" s="621"/>
      <c r="H2" s="616" t="s">
        <v>252</v>
      </c>
      <c r="I2" s="617"/>
      <c r="J2" s="621"/>
      <c r="K2" s="616" t="s">
        <v>251</v>
      </c>
      <c r="L2" s="617"/>
      <c r="M2" s="621"/>
      <c r="N2" s="616" t="s">
        <v>250</v>
      </c>
      <c r="O2" s="617"/>
      <c r="P2" s="621"/>
      <c r="Q2" s="616" t="s">
        <v>249</v>
      </c>
      <c r="R2" s="617"/>
      <c r="S2" s="621"/>
      <c r="T2" s="616" t="s">
        <v>248</v>
      </c>
      <c r="U2" s="617"/>
      <c r="V2" s="621"/>
      <c r="W2" s="616" t="s">
        <v>247</v>
      </c>
      <c r="X2" s="617"/>
      <c r="Y2" s="621"/>
      <c r="Z2" s="616" t="s">
        <v>246</v>
      </c>
      <c r="AA2" s="617"/>
      <c r="AB2" s="621"/>
      <c r="AC2" s="616" t="s">
        <v>245</v>
      </c>
      <c r="AD2" s="617"/>
      <c r="AE2" s="621"/>
      <c r="AF2" s="616" t="s">
        <v>244</v>
      </c>
      <c r="AG2" s="617"/>
      <c r="AH2" s="621"/>
      <c r="AI2" s="616" t="s">
        <v>243</v>
      </c>
      <c r="AJ2" s="617"/>
      <c r="AK2" s="621"/>
      <c r="AL2" s="616" t="s">
        <v>242</v>
      </c>
      <c r="AM2" s="617"/>
      <c r="AN2" s="617"/>
      <c r="AO2" s="536" t="s">
        <v>241</v>
      </c>
      <c r="AP2" s="540"/>
      <c r="AQ2" s="540"/>
      <c r="AR2" s="540"/>
      <c r="AS2" s="537"/>
      <c r="AT2" s="618" t="s">
        <v>240</v>
      </c>
      <c r="AU2" s="619"/>
      <c r="AV2" s="619"/>
      <c r="AW2" s="619"/>
      <c r="AX2" s="619"/>
      <c r="AY2" s="619"/>
      <c r="AZ2" s="619"/>
      <c r="BA2" s="619"/>
      <c r="BB2" s="620"/>
    </row>
    <row r="3" spans="1:55" s="1" customFormat="1" ht="18.75" customHeight="1" x14ac:dyDescent="0.15">
      <c r="A3" s="153"/>
      <c r="B3" s="613" t="s">
        <v>239</v>
      </c>
      <c r="C3" s="614"/>
      <c r="D3" s="615"/>
      <c r="E3" s="608"/>
      <c r="F3" s="609"/>
      <c r="G3" s="610"/>
      <c r="H3" s="608"/>
      <c r="I3" s="609"/>
      <c r="J3" s="610"/>
      <c r="K3" s="608"/>
      <c r="L3" s="609"/>
      <c r="M3" s="610"/>
      <c r="N3" s="608"/>
      <c r="O3" s="609"/>
      <c r="P3" s="610"/>
      <c r="Q3" s="608"/>
      <c r="R3" s="609"/>
      <c r="S3" s="610"/>
      <c r="T3" s="608"/>
      <c r="U3" s="609"/>
      <c r="V3" s="610"/>
      <c r="W3" s="608"/>
      <c r="X3" s="609"/>
      <c r="Y3" s="610"/>
      <c r="Z3" s="608"/>
      <c r="AA3" s="609"/>
      <c r="AB3" s="610"/>
      <c r="AC3" s="608"/>
      <c r="AD3" s="609"/>
      <c r="AE3" s="610"/>
      <c r="AF3" s="608"/>
      <c r="AG3" s="609"/>
      <c r="AH3" s="610"/>
      <c r="AI3" s="608"/>
      <c r="AJ3" s="609"/>
      <c r="AK3" s="610"/>
      <c r="AL3" s="608"/>
      <c r="AM3" s="609"/>
      <c r="AN3" s="610"/>
      <c r="AO3" s="600">
        <f>SUM(E3:AN3)</f>
        <v>0</v>
      </c>
      <c r="AP3" s="601"/>
      <c r="AQ3" s="601"/>
      <c r="AR3" s="601"/>
      <c r="AS3" s="602"/>
      <c r="AT3" s="603">
        <f>ROUNDUP(AO3/366,1)</f>
        <v>0</v>
      </c>
      <c r="AU3" s="604"/>
      <c r="AV3" s="604"/>
      <c r="AW3" s="604"/>
      <c r="AX3" s="604"/>
      <c r="AY3" s="604"/>
      <c r="AZ3" s="540" t="s">
        <v>236</v>
      </c>
      <c r="BA3" s="540"/>
      <c r="BB3" s="537"/>
    </row>
    <row r="4" spans="1:55" s="1" customFormat="1" ht="18.75" customHeight="1" x14ac:dyDescent="0.15">
      <c r="A4" s="153"/>
      <c r="B4" s="613" t="s">
        <v>238</v>
      </c>
      <c r="C4" s="614"/>
      <c r="D4" s="615"/>
      <c r="E4" s="608"/>
      <c r="F4" s="609"/>
      <c r="G4" s="610"/>
      <c r="H4" s="608"/>
      <c r="I4" s="609"/>
      <c r="J4" s="610"/>
      <c r="K4" s="608"/>
      <c r="L4" s="609"/>
      <c r="M4" s="610"/>
      <c r="N4" s="608"/>
      <c r="O4" s="609"/>
      <c r="P4" s="610"/>
      <c r="Q4" s="608"/>
      <c r="R4" s="609"/>
      <c r="S4" s="610"/>
      <c r="T4" s="608"/>
      <c r="U4" s="609"/>
      <c r="V4" s="610"/>
      <c r="W4" s="608"/>
      <c r="X4" s="609"/>
      <c r="Y4" s="610"/>
      <c r="Z4" s="608"/>
      <c r="AA4" s="609"/>
      <c r="AB4" s="610"/>
      <c r="AC4" s="608"/>
      <c r="AD4" s="609"/>
      <c r="AE4" s="610"/>
      <c r="AF4" s="608"/>
      <c r="AG4" s="609"/>
      <c r="AH4" s="610"/>
      <c r="AI4" s="608"/>
      <c r="AJ4" s="609"/>
      <c r="AK4" s="610"/>
      <c r="AL4" s="608"/>
      <c r="AM4" s="609"/>
      <c r="AN4" s="610"/>
      <c r="AO4" s="600">
        <f>SUM(E4:AN4)</f>
        <v>0</v>
      </c>
      <c r="AP4" s="601"/>
      <c r="AQ4" s="601"/>
      <c r="AR4" s="601"/>
      <c r="AS4" s="602"/>
      <c r="AT4" s="603">
        <f>ROUNDUP(AO4/366,1)</f>
        <v>0</v>
      </c>
      <c r="AU4" s="604"/>
      <c r="AV4" s="604"/>
      <c r="AW4" s="604"/>
      <c r="AX4" s="604"/>
      <c r="AY4" s="604"/>
      <c r="AZ4" s="540" t="s">
        <v>236</v>
      </c>
      <c r="BA4" s="540"/>
      <c r="BB4" s="537"/>
    </row>
    <row r="5" spans="1:55" s="1" customFormat="1" ht="18.75" customHeight="1" x14ac:dyDescent="0.15">
      <c r="A5" s="153"/>
      <c r="B5" s="613" t="s">
        <v>237</v>
      </c>
      <c r="C5" s="614"/>
      <c r="D5" s="615"/>
      <c r="E5" s="608">
        <f>SUM(E3:G4)</f>
        <v>0</v>
      </c>
      <c r="F5" s="609"/>
      <c r="G5" s="610"/>
      <c r="H5" s="608">
        <f>SUM(H3:J4)</f>
        <v>0</v>
      </c>
      <c r="I5" s="609"/>
      <c r="J5" s="610"/>
      <c r="K5" s="608"/>
      <c r="L5" s="609"/>
      <c r="M5" s="610"/>
      <c r="N5" s="608">
        <f>SUM(N3:P4)</f>
        <v>0</v>
      </c>
      <c r="O5" s="609"/>
      <c r="P5" s="610"/>
      <c r="Q5" s="608">
        <f>SUM(Q3:S4)</f>
        <v>0</v>
      </c>
      <c r="R5" s="609"/>
      <c r="S5" s="610"/>
      <c r="T5" s="608">
        <f>SUM(T3:V4)</f>
        <v>0</v>
      </c>
      <c r="U5" s="609"/>
      <c r="V5" s="610"/>
      <c r="W5" s="608">
        <f>SUM(W3:Y4)</f>
        <v>0</v>
      </c>
      <c r="X5" s="609"/>
      <c r="Y5" s="610"/>
      <c r="Z5" s="608">
        <f>SUM(Z3:AB4)</f>
        <v>0</v>
      </c>
      <c r="AA5" s="609"/>
      <c r="AB5" s="610"/>
      <c r="AC5" s="608">
        <f>SUM(AC3:AE4)</f>
        <v>0</v>
      </c>
      <c r="AD5" s="609"/>
      <c r="AE5" s="610"/>
      <c r="AF5" s="608">
        <f>SUM(AF3:AH4)</f>
        <v>0</v>
      </c>
      <c r="AG5" s="609"/>
      <c r="AH5" s="610"/>
      <c r="AI5" s="608">
        <f>SUM(AI3:AK4)</f>
        <v>0</v>
      </c>
      <c r="AJ5" s="609"/>
      <c r="AK5" s="610"/>
      <c r="AL5" s="608">
        <f>SUM(AL3:AN4)</f>
        <v>0</v>
      </c>
      <c r="AM5" s="609"/>
      <c r="AN5" s="610"/>
      <c r="AO5" s="600">
        <f>SUM(E5:AN5)</f>
        <v>0</v>
      </c>
      <c r="AP5" s="601"/>
      <c r="AQ5" s="601"/>
      <c r="AR5" s="601"/>
      <c r="AS5" s="602"/>
      <c r="AT5" s="603">
        <f>ROUNDUP(AO5/366,1)</f>
        <v>0</v>
      </c>
      <c r="AU5" s="604"/>
      <c r="AV5" s="604"/>
      <c r="AW5" s="604"/>
      <c r="AX5" s="604"/>
      <c r="AY5" s="604"/>
      <c r="AZ5" s="540" t="s">
        <v>236</v>
      </c>
      <c r="BA5" s="540"/>
      <c r="BB5" s="537"/>
    </row>
    <row r="6" spans="1:55" s="1" customFormat="1" ht="15" customHeight="1" x14ac:dyDescent="0.15">
      <c r="A6" s="153"/>
      <c r="B6" s="38" t="s">
        <v>381</v>
      </c>
      <c r="C6" s="155"/>
      <c r="D6" s="155"/>
      <c r="E6" s="154"/>
      <c r="F6" s="154"/>
      <c r="G6" s="154"/>
      <c r="H6" s="154"/>
      <c r="I6" s="154"/>
      <c r="J6" s="154"/>
      <c r="K6" s="154"/>
      <c r="L6" s="154"/>
      <c r="M6" s="154"/>
      <c r="N6" s="154"/>
      <c r="O6" s="157"/>
      <c r="P6" s="157"/>
      <c r="Q6" s="157"/>
      <c r="R6" s="157"/>
      <c r="S6" s="157"/>
      <c r="T6" s="157"/>
      <c r="U6" s="157"/>
      <c r="V6" s="157"/>
      <c r="W6" s="154"/>
      <c r="X6" s="154"/>
      <c r="Y6" s="154"/>
      <c r="Z6" s="154"/>
      <c r="AA6" s="154"/>
      <c r="AB6" s="154"/>
      <c r="AC6" s="154"/>
      <c r="AD6" s="154"/>
      <c r="AE6" s="154"/>
      <c r="AF6" s="154"/>
      <c r="AG6" s="154"/>
      <c r="AH6" s="154"/>
      <c r="AI6" s="157"/>
      <c r="AJ6" s="157"/>
      <c r="AK6" s="157"/>
      <c r="AL6" s="157"/>
      <c r="AM6" s="157"/>
      <c r="AN6" s="157"/>
      <c r="AO6" s="156"/>
      <c r="AP6" s="156"/>
      <c r="AQ6" s="156"/>
      <c r="AR6" s="156"/>
      <c r="AS6" s="156"/>
      <c r="AT6" s="156"/>
      <c r="AU6" s="156"/>
      <c r="AV6" s="156"/>
      <c r="AW6" s="156"/>
      <c r="AX6" s="156"/>
      <c r="AY6" s="156"/>
      <c r="AZ6" s="76"/>
      <c r="BA6" s="76"/>
      <c r="BB6" s="76"/>
    </row>
    <row r="7" spans="1:55" s="1" customFormat="1" ht="30" customHeight="1" x14ac:dyDescent="0.15">
      <c r="A7" s="153"/>
      <c r="B7" s="611" t="s">
        <v>382</v>
      </c>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1"/>
      <c r="AY7" s="611"/>
      <c r="AZ7" s="611"/>
      <c r="BA7" s="611"/>
      <c r="BB7" s="611"/>
      <c r="BC7" s="611"/>
    </row>
    <row r="8" spans="1:55" s="1" customFormat="1" ht="15" customHeight="1" x14ac:dyDescent="0.15">
      <c r="A8" s="153"/>
      <c r="B8" s="38" t="s">
        <v>235</v>
      </c>
      <c r="C8" s="149"/>
      <c r="D8" s="151"/>
      <c r="E8" s="151"/>
      <c r="F8" s="151"/>
      <c r="G8" s="151"/>
      <c r="H8" s="151"/>
      <c r="I8" s="151"/>
      <c r="J8" s="151"/>
      <c r="K8" s="151"/>
      <c r="L8" s="151"/>
      <c r="M8" s="151"/>
      <c r="N8" s="151"/>
      <c r="O8" s="151"/>
      <c r="P8" s="151"/>
      <c r="Q8" s="29"/>
      <c r="R8" s="29"/>
      <c r="S8" s="29"/>
      <c r="T8" s="29"/>
      <c r="U8" s="29"/>
      <c r="V8" s="29"/>
    </row>
    <row r="9" spans="1:55" s="1" customFormat="1" ht="10.5" customHeight="1" x14ac:dyDescent="0.15">
      <c r="A9" s="153"/>
      <c r="B9" s="38"/>
      <c r="C9" s="151"/>
      <c r="D9" s="151"/>
      <c r="E9" s="151"/>
      <c r="F9" s="151"/>
      <c r="G9" s="151"/>
      <c r="H9" s="151"/>
      <c r="I9" s="151"/>
      <c r="J9" s="151"/>
      <c r="K9" s="151"/>
      <c r="L9" s="151"/>
      <c r="M9" s="151"/>
      <c r="N9" s="151"/>
      <c r="O9" s="151"/>
      <c r="P9" s="151"/>
      <c r="Q9" s="29"/>
      <c r="R9" s="29"/>
      <c r="S9" s="29"/>
      <c r="T9" s="29"/>
      <c r="U9" s="29"/>
      <c r="V9" s="29"/>
    </row>
    <row r="10" spans="1:55" s="1" customFormat="1" ht="18.75" customHeight="1" x14ac:dyDescent="0.15">
      <c r="A10" s="152" t="s">
        <v>234</v>
      </c>
      <c r="B10" s="82"/>
      <c r="C10" s="151"/>
      <c r="D10" s="151"/>
      <c r="E10" s="151"/>
      <c r="F10" s="151"/>
      <c r="G10" s="151"/>
      <c r="H10" s="151"/>
      <c r="I10" s="151"/>
      <c r="J10" s="151"/>
      <c r="K10" s="151"/>
      <c r="L10" s="151"/>
      <c r="M10" s="151"/>
      <c r="N10" s="151"/>
      <c r="O10" s="151"/>
      <c r="P10" s="151"/>
      <c r="Q10" s="29"/>
      <c r="R10" s="29"/>
      <c r="S10" s="29"/>
      <c r="T10" s="29"/>
      <c r="U10" s="29"/>
      <c r="V10" s="29"/>
    </row>
    <row r="11" spans="1:55" s="61" customFormat="1" ht="19.5" customHeight="1" x14ac:dyDescent="0.15">
      <c r="A11" s="150"/>
      <c r="B11" s="91" t="s">
        <v>233</v>
      </c>
      <c r="C11" s="149"/>
      <c r="D11" s="149"/>
      <c r="E11" s="149"/>
      <c r="F11" s="149"/>
      <c r="G11" s="149"/>
      <c r="H11" s="149"/>
      <c r="I11" s="149"/>
      <c r="J11" s="149"/>
      <c r="K11" s="149"/>
      <c r="L11" s="149"/>
      <c r="M11" s="149"/>
      <c r="N11" s="149"/>
      <c r="O11" s="149"/>
      <c r="P11" s="149"/>
      <c r="Q11" s="34"/>
      <c r="R11" s="34"/>
      <c r="S11" s="34"/>
      <c r="T11" s="34"/>
      <c r="U11" s="34"/>
      <c r="V11" s="34"/>
    </row>
    <row r="12" spans="1:55" s="61" customFormat="1" ht="6.75" customHeight="1" x14ac:dyDescent="0.15">
      <c r="A12" s="144"/>
      <c r="B12" s="148"/>
      <c r="C12" s="605"/>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7"/>
      <c r="AL12" s="607"/>
      <c r="AM12" s="607"/>
      <c r="AN12" s="147"/>
      <c r="AO12" s="147"/>
      <c r="AP12" s="146"/>
      <c r="AQ12" s="146"/>
      <c r="AR12" s="146"/>
      <c r="AS12" s="146"/>
      <c r="AT12" s="146"/>
      <c r="AU12" s="146"/>
      <c r="AV12" s="146"/>
      <c r="AW12" s="146"/>
      <c r="AX12" s="146"/>
      <c r="AY12" s="146"/>
      <c r="AZ12" s="146"/>
      <c r="BA12" s="146"/>
      <c r="BB12" s="145"/>
    </row>
    <row r="13" spans="1:55" s="140" customFormat="1" ht="13.5" customHeight="1" x14ac:dyDescent="0.15">
      <c r="A13" s="144"/>
      <c r="B13" s="143"/>
      <c r="C13" s="142"/>
      <c r="D13" s="612" t="s">
        <v>232</v>
      </c>
      <c r="E13" s="612"/>
      <c r="F13" s="599">
        <v>1</v>
      </c>
      <c r="G13" s="599"/>
      <c r="H13" s="599">
        <v>2</v>
      </c>
      <c r="I13" s="599"/>
      <c r="J13" s="599">
        <v>3</v>
      </c>
      <c r="K13" s="599"/>
      <c r="L13" s="599">
        <v>4</v>
      </c>
      <c r="M13" s="599"/>
      <c r="N13" s="599">
        <v>5</v>
      </c>
      <c r="O13" s="599"/>
      <c r="P13" s="599">
        <v>6</v>
      </c>
      <c r="Q13" s="599"/>
      <c r="R13" s="599">
        <v>7</v>
      </c>
      <c r="S13" s="599"/>
      <c r="T13" s="599">
        <v>8</v>
      </c>
      <c r="U13" s="599"/>
      <c r="V13" s="599">
        <v>9</v>
      </c>
      <c r="W13" s="599"/>
      <c r="X13" s="599">
        <v>10</v>
      </c>
      <c r="Y13" s="599"/>
      <c r="Z13" s="599">
        <v>11</v>
      </c>
      <c r="AA13" s="599"/>
      <c r="AB13" s="599">
        <v>12</v>
      </c>
      <c r="AC13" s="599"/>
      <c r="AD13" s="599">
        <v>13</v>
      </c>
      <c r="AE13" s="599"/>
      <c r="AF13" s="599">
        <v>14</v>
      </c>
      <c r="AG13" s="599"/>
      <c r="AH13" s="599">
        <v>15</v>
      </c>
      <c r="AI13" s="599"/>
      <c r="AJ13" s="599">
        <v>16</v>
      </c>
      <c r="AK13" s="599"/>
      <c r="AL13" s="599">
        <v>17</v>
      </c>
      <c r="AM13" s="599"/>
      <c r="AN13" s="599">
        <v>18</v>
      </c>
      <c r="AO13" s="599"/>
      <c r="AP13" s="599">
        <v>19</v>
      </c>
      <c r="AQ13" s="599"/>
      <c r="AR13" s="599">
        <v>20</v>
      </c>
      <c r="AS13" s="599"/>
      <c r="AT13" s="599">
        <v>21</v>
      </c>
      <c r="AU13" s="599"/>
      <c r="AV13" s="599">
        <v>22</v>
      </c>
      <c r="AW13" s="599"/>
      <c r="AX13" s="599">
        <v>23</v>
      </c>
      <c r="AY13" s="599"/>
      <c r="AZ13" s="599">
        <v>24</v>
      </c>
      <c r="BA13" s="599"/>
      <c r="BB13" s="141"/>
    </row>
    <row r="14" spans="1:55" s="61" customFormat="1" ht="12" customHeight="1" x14ac:dyDescent="0.15">
      <c r="A14" s="96"/>
      <c r="B14" s="120"/>
      <c r="C14" s="129"/>
      <c r="D14" s="119"/>
      <c r="E14" s="111"/>
      <c r="F14" s="111"/>
      <c r="G14" s="113"/>
      <c r="H14" s="112"/>
      <c r="I14" s="111"/>
      <c r="J14" s="111"/>
      <c r="K14" s="138"/>
      <c r="L14" s="139"/>
      <c r="M14" s="113"/>
      <c r="N14" s="112"/>
      <c r="O14" s="113"/>
      <c r="P14" s="112"/>
      <c r="Q14" s="111"/>
      <c r="R14" s="111"/>
      <c r="S14" s="113"/>
      <c r="T14" s="111"/>
      <c r="U14" s="138"/>
      <c r="V14" s="139"/>
      <c r="W14" s="111"/>
      <c r="X14" s="111"/>
      <c r="Y14" s="113"/>
      <c r="Z14" s="112"/>
      <c r="AA14" s="113"/>
      <c r="AB14" s="112"/>
      <c r="AC14" s="111"/>
      <c r="AD14" s="111"/>
      <c r="AE14" s="113"/>
      <c r="AF14" s="111"/>
      <c r="AG14" s="138"/>
      <c r="AH14" s="139"/>
      <c r="AI14" s="111"/>
      <c r="AJ14" s="111"/>
      <c r="AK14" s="113"/>
      <c r="AL14" s="111"/>
      <c r="AM14" s="138"/>
      <c r="AN14" s="139"/>
      <c r="AO14" s="111"/>
      <c r="AP14" s="111"/>
      <c r="AQ14" s="113"/>
      <c r="AR14" s="112"/>
      <c r="AS14" s="138"/>
      <c r="AT14" s="139"/>
      <c r="AU14" s="111"/>
      <c r="AV14" s="111"/>
      <c r="AW14" s="113"/>
      <c r="AX14" s="112"/>
      <c r="AY14" s="138"/>
      <c r="AZ14" s="137"/>
      <c r="BA14" s="136"/>
      <c r="BB14" s="135"/>
    </row>
    <row r="15" spans="1:55" s="61" customFormat="1" ht="12" customHeight="1" x14ac:dyDescent="0.15">
      <c r="A15" s="96"/>
      <c r="B15" s="120" t="s">
        <v>231</v>
      </c>
      <c r="C15" s="129"/>
      <c r="D15" s="119" t="s">
        <v>207</v>
      </c>
      <c r="E15" s="111"/>
      <c r="F15" s="111"/>
      <c r="G15" s="113"/>
      <c r="H15" s="112"/>
      <c r="I15" s="111"/>
      <c r="J15" s="111"/>
      <c r="K15" s="113"/>
      <c r="L15" s="112"/>
      <c r="M15" s="113"/>
      <c r="N15" s="112"/>
      <c r="O15" s="113"/>
      <c r="P15" s="112"/>
      <c r="Q15" s="111"/>
      <c r="R15" s="111"/>
      <c r="S15" s="113"/>
      <c r="T15" s="134"/>
      <c r="U15" s="133"/>
      <c r="V15" s="132"/>
      <c r="W15" s="131"/>
      <c r="X15" s="131"/>
      <c r="Y15" s="133"/>
      <c r="Z15" s="132"/>
      <c r="AA15" s="133"/>
      <c r="AB15" s="132"/>
      <c r="AC15" s="131"/>
      <c r="AD15" s="131"/>
      <c r="AE15" s="133"/>
      <c r="AF15" s="131"/>
      <c r="AG15" s="133"/>
      <c r="AH15" s="132"/>
      <c r="AI15" s="131"/>
      <c r="AJ15" s="131"/>
      <c r="AK15" s="130"/>
      <c r="AL15" s="111"/>
      <c r="AM15" s="113"/>
      <c r="AN15" s="112"/>
      <c r="AO15" s="111"/>
      <c r="AP15" s="111"/>
      <c r="AQ15" s="113"/>
      <c r="AR15" s="112"/>
      <c r="AS15" s="113"/>
      <c r="AT15" s="112"/>
      <c r="AU15" s="111"/>
      <c r="AV15" s="111"/>
      <c r="AW15" s="113"/>
      <c r="AX15" s="112"/>
      <c r="AY15" s="113"/>
      <c r="AZ15" s="111"/>
      <c r="BA15" s="118"/>
      <c r="BB15" s="117"/>
    </row>
    <row r="16" spans="1:55" s="61" customFormat="1" ht="12" customHeight="1" x14ac:dyDescent="0.15">
      <c r="A16" s="100"/>
      <c r="B16" s="120" t="s">
        <v>230</v>
      </c>
      <c r="C16" s="129"/>
      <c r="D16" s="119"/>
      <c r="E16" s="111"/>
      <c r="F16" s="111"/>
      <c r="G16" s="113"/>
      <c r="H16" s="112"/>
      <c r="I16" s="111"/>
      <c r="J16" s="111"/>
      <c r="K16" s="113"/>
      <c r="L16" s="112"/>
      <c r="M16" s="113"/>
      <c r="N16" s="112"/>
      <c r="O16" s="113"/>
      <c r="P16" s="112"/>
      <c r="Q16" s="111"/>
      <c r="R16" s="111"/>
      <c r="S16" s="113"/>
      <c r="T16" s="111"/>
      <c r="U16" s="113"/>
      <c r="V16" s="112"/>
      <c r="W16" s="111"/>
      <c r="X16" s="111"/>
      <c r="Y16" s="113"/>
      <c r="Z16" s="112"/>
      <c r="AA16" s="113"/>
      <c r="AB16" s="112"/>
      <c r="AC16" s="111"/>
      <c r="AD16" s="111"/>
      <c r="AE16" s="113"/>
      <c r="AF16" s="111"/>
      <c r="AG16" s="113"/>
      <c r="AH16" s="112"/>
      <c r="AI16" s="111"/>
      <c r="AJ16" s="111"/>
      <c r="AK16" s="113"/>
      <c r="AL16" s="111"/>
      <c r="AM16" s="113"/>
      <c r="AN16" s="112"/>
      <c r="AO16" s="111"/>
      <c r="AP16" s="111"/>
      <c r="AQ16" s="113"/>
      <c r="AR16" s="112"/>
      <c r="AS16" s="113"/>
      <c r="AT16" s="112"/>
      <c r="AU16" s="111"/>
      <c r="AV16" s="111"/>
      <c r="AW16" s="113"/>
      <c r="AX16" s="112"/>
      <c r="AY16" s="113"/>
      <c r="AZ16" s="111"/>
      <c r="BA16" s="118"/>
      <c r="BB16" s="117"/>
    </row>
    <row r="17" spans="1:54" s="61" customFormat="1" ht="12" customHeight="1" x14ac:dyDescent="0.15">
      <c r="A17" s="100"/>
      <c r="B17" s="128"/>
      <c r="C17" s="127"/>
      <c r="D17" s="126"/>
      <c r="E17" s="123"/>
      <c r="F17" s="123"/>
      <c r="G17" s="124"/>
      <c r="H17" s="125"/>
      <c r="I17" s="123"/>
      <c r="J17" s="123"/>
      <c r="K17" s="124"/>
      <c r="L17" s="125"/>
      <c r="M17" s="124"/>
      <c r="N17" s="125"/>
      <c r="O17" s="124"/>
      <c r="P17" s="125"/>
      <c r="Q17" s="123"/>
      <c r="R17" s="123"/>
      <c r="S17" s="124"/>
      <c r="T17" s="123"/>
      <c r="U17" s="124"/>
      <c r="V17" s="125"/>
      <c r="W17" s="123"/>
      <c r="X17" s="123"/>
      <c r="Y17" s="124"/>
      <c r="Z17" s="125"/>
      <c r="AA17" s="124"/>
      <c r="AB17" s="125"/>
      <c r="AC17" s="123"/>
      <c r="AD17" s="123"/>
      <c r="AE17" s="124"/>
      <c r="AF17" s="123"/>
      <c r="AG17" s="124"/>
      <c r="AH17" s="125"/>
      <c r="AI17" s="123"/>
      <c r="AJ17" s="123"/>
      <c r="AK17" s="124"/>
      <c r="AL17" s="123"/>
      <c r="AM17" s="124"/>
      <c r="AN17" s="125"/>
      <c r="AO17" s="123"/>
      <c r="AP17" s="123"/>
      <c r="AQ17" s="124"/>
      <c r="AR17" s="125"/>
      <c r="AS17" s="124"/>
      <c r="AT17" s="125"/>
      <c r="AU17" s="123"/>
      <c r="AV17" s="123"/>
      <c r="AW17" s="124"/>
      <c r="AX17" s="125"/>
      <c r="AY17" s="124"/>
      <c r="AZ17" s="123"/>
      <c r="BA17" s="122"/>
      <c r="BB17" s="121"/>
    </row>
    <row r="18" spans="1:54" s="61" customFormat="1" ht="12" customHeight="1" x14ac:dyDescent="0.15">
      <c r="A18" s="100"/>
      <c r="B18" s="120" t="s">
        <v>229</v>
      </c>
      <c r="D18" s="119" t="s">
        <v>207</v>
      </c>
      <c r="E18" s="111"/>
      <c r="F18" s="111"/>
      <c r="G18" s="113"/>
      <c r="H18" s="112"/>
      <c r="I18" s="111"/>
      <c r="J18" s="111"/>
      <c r="K18" s="113"/>
      <c r="L18" s="112"/>
      <c r="M18" s="113"/>
      <c r="N18" s="112"/>
      <c r="O18" s="113"/>
      <c r="P18" s="112"/>
      <c r="Q18" s="111"/>
      <c r="R18" s="111"/>
      <c r="S18" s="113"/>
      <c r="T18" s="111"/>
      <c r="U18" s="113"/>
      <c r="V18" s="112"/>
      <c r="W18" s="111"/>
      <c r="X18" s="111"/>
      <c r="Y18" s="113"/>
      <c r="Z18" s="112"/>
      <c r="AA18" s="113"/>
      <c r="AB18" s="112"/>
      <c r="AC18" s="111"/>
      <c r="AD18" s="111"/>
      <c r="AE18" s="113"/>
      <c r="AF18" s="111"/>
      <c r="AG18" s="113"/>
      <c r="AH18" s="112"/>
      <c r="AI18" s="111"/>
      <c r="AJ18" s="111"/>
      <c r="AK18" s="113"/>
      <c r="AL18" s="111"/>
      <c r="AM18" s="113"/>
      <c r="AN18" s="112"/>
      <c r="AO18" s="111"/>
      <c r="AP18" s="111"/>
      <c r="AQ18" s="113"/>
      <c r="AR18" s="112"/>
      <c r="AS18" s="113"/>
      <c r="AT18" s="112"/>
      <c r="AU18" s="111"/>
      <c r="AV18" s="111"/>
      <c r="AW18" s="113"/>
      <c r="AX18" s="112"/>
      <c r="AY18" s="113"/>
      <c r="AZ18" s="111"/>
      <c r="BA18" s="118"/>
      <c r="BB18" s="117"/>
    </row>
    <row r="19" spans="1:54" s="61" customFormat="1" ht="12" customHeight="1" x14ac:dyDescent="0.15">
      <c r="A19" s="100"/>
      <c r="B19" s="120"/>
      <c r="D19" s="119" t="s">
        <v>207</v>
      </c>
      <c r="E19" s="111"/>
      <c r="F19" s="111"/>
      <c r="G19" s="113"/>
      <c r="H19" s="112"/>
      <c r="I19" s="111"/>
      <c r="J19" s="111"/>
      <c r="K19" s="113"/>
      <c r="L19" s="112"/>
      <c r="M19" s="113"/>
      <c r="N19" s="112"/>
      <c r="O19" s="113"/>
      <c r="P19" s="112"/>
      <c r="Q19" s="111"/>
      <c r="R19" s="111"/>
      <c r="S19" s="113"/>
      <c r="T19" s="111"/>
      <c r="U19" s="113"/>
      <c r="V19" s="112"/>
      <c r="W19" s="111"/>
      <c r="X19" s="111"/>
      <c r="Y19" s="113"/>
      <c r="Z19" s="112"/>
      <c r="AA19" s="113"/>
      <c r="AB19" s="112"/>
      <c r="AC19" s="111"/>
      <c r="AD19" s="111"/>
      <c r="AE19" s="113"/>
      <c r="AF19" s="111"/>
      <c r="AG19" s="113"/>
      <c r="AH19" s="112"/>
      <c r="AI19" s="111"/>
      <c r="AJ19" s="111"/>
      <c r="AK19" s="113"/>
      <c r="AL19" s="111"/>
      <c r="AM19" s="113"/>
      <c r="AN19" s="112"/>
      <c r="AO19" s="111"/>
      <c r="AP19" s="111"/>
      <c r="AQ19" s="113"/>
      <c r="AR19" s="112"/>
      <c r="AS19" s="113"/>
      <c r="AT19" s="112"/>
      <c r="AU19" s="111"/>
      <c r="AV19" s="111"/>
      <c r="AW19" s="113"/>
      <c r="AX19" s="112"/>
      <c r="AY19" s="113"/>
      <c r="AZ19" s="111"/>
      <c r="BA19" s="118"/>
      <c r="BB19" s="117"/>
    </row>
    <row r="20" spans="1:54" s="61" customFormat="1" ht="12" customHeight="1" x14ac:dyDescent="0.15">
      <c r="A20" s="100"/>
      <c r="B20" s="128"/>
      <c r="C20" s="127"/>
      <c r="D20" s="126"/>
      <c r="E20" s="123"/>
      <c r="F20" s="123"/>
      <c r="G20" s="124"/>
      <c r="H20" s="125"/>
      <c r="I20" s="123"/>
      <c r="J20" s="123"/>
      <c r="K20" s="124"/>
      <c r="L20" s="125"/>
      <c r="M20" s="124"/>
      <c r="N20" s="125"/>
      <c r="O20" s="124"/>
      <c r="P20" s="125"/>
      <c r="Q20" s="123"/>
      <c r="R20" s="123"/>
      <c r="S20" s="124"/>
      <c r="T20" s="123"/>
      <c r="U20" s="124"/>
      <c r="V20" s="125"/>
      <c r="W20" s="123"/>
      <c r="X20" s="123"/>
      <c r="Y20" s="124"/>
      <c r="Z20" s="125"/>
      <c r="AA20" s="124"/>
      <c r="AB20" s="125"/>
      <c r="AC20" s="123"/>
      <c r="AD20" s="123"/>
      <c r="AE20" s="124"/>
      <c r="AF20" s="123"/>
      <c r="AG20" s="124"/>
      <c r="AH20" s="125"/>
      <c r="AI20" s="123"/>
      <c r="AJ20" s="123"/>
      <c r="AK20" s="124"/>
      <c r="AL20" s="123"/>
      <c r="AM20" s="124"/>
      <c r="AN20" s="125"/>
      <c r="AO20" s="123"/>
      <c r="AP20" s="123"/>
      <c r="AQ20" s="124"/>
      <c r="AR20" s="125"/>
      <c r="AS20" s="124"/>
      <c r="AT20" s="125"/>
      <c r="AU20" s="123"/>
      <c r="AV20" s="123"/>
      <c r="AW20" s="124"/>
      <c r="AX20" s="125"/>
      <c r="AY20" s="124"/>
      <c r="AZ20" s="123"/>
      <c r="BA20" s="122"/>
      <c r="BB20" s="121"/>
    </row>
    <row r="21" spans="1:54" s="61" customFormat="1" ht="12" customHeight="1" x14ac:dyDescent="0.15">
      <c r="A21" s="100"/>
      <c r="B21" s="120" t="s">
        <v>228</v>
      </c>
      <c r="D21" s="119" t="s">
        <v>207</v>
      </c>
      <c r="E21" s="111"/>
      <c r="F21" s="111"/>
      <c r="G21" s="113"/>
      <c r="H21" s="112"/>
      <c r="I21" s="111"/>
      <c r="J21" s="111"/>
      <c r="K21" s="113"/>
      <c r="L21" s="112"/>
      <c r="M21" s="113"/>
      <c r="N21" s="112"/>
      <c r="O21" s="113"/>
      <c r="P21" s="112"/>
      <c r="Q21" s="111"/>
      <c r="R21" s="111"/>
      <c r="S21" s="113"/>
      <c r="T21" s="111"/>
      <c r="U21" s="113"/>
      <c r="V21" s="112"/>
      <c r="W21" s="111"/>
      <c r="X21" s="111"/>
      <c r="Y21" s="113"/>
      <c r="Z21" s="112"/>
      <c r="AA21" s="113"/>
      <c r="AB21" s="112"/>
      <c r="AC21" s="111"/>
      <c r="AD21" s="111"/>
      <c r="AE21" s="113"/>
      <c r="AF21" s="111"/>
      <c r="AG21" s="113"/>
      <c r="AH21" s="112"/>
      <c r="AI21" s="111"/>
      <c r="AJ21" s="111"/>
      <c r="AK21" s="113"/>
      <c r="AL21" s="111"/>
      <c r="AM21" s="113"/>
      <c r="AN21" s="112"/>
      <c r="AO21" s="111"/>
      <c r="AP21" s="111"/>
      <c r="AQ21" s="113"/>
      <c r="AR21" s="112"/>
      <c r="AS21" s="113"/>
      <c r="AT21" s="112"/>
      <c r="AU21" s="111"/>
      <c r="AV21" s="111"/>
      <c r="AW21" s="113"/>
      <c r="AX21" s="112"/>
      <c r="AY21" s="113"/>
      <c r="AZ21" s="111"/>
      <c r="BA21" s="118"/>
      <c r="BB21" s="117"/>
    </row>
    <row r="22" spans="1:54" s="61" customFormat="1" ht="12" customHeight="1" x14ac:dyDescent="0.15">
      <c r="A22" s="100"/>
      <c r="B22" s="116"/>
      <c r="C22" s="115"/>
      <c r="D22" s="114"/>
      <c r="E22" s="108"/>
      <c r="F22" s="108"/>
      <c r="G22" s="109"/>
      <c r="H22" s="110"/>
      <c r="I22" s="108"/>
      <c r="J22" s="108"/>
      <c r="K22" s="109"/>
      <c r="L22" s="110"/>
      <c r="M22" s="109"/>
      <c r="N22" s="110"/>
      <c r="O22" s="109"/>
      <c r="P22" s="110"/>
      <c r="Q22" s="108"/>
      <c r="R22" s="108"/>
      <c r="S22" s="109"/>
      <c r="T22" s="108"/>
      <c r="U22" s="109"/>
      <c r="V22" s="110"/>
      <c r="W22" s="108"/>
      <c r="X22" s="108"/>
      <c r="Y22" s="109"/>
      <c r="Z22" s="110"/>
      <c r="AA22" s="109"/>
      <c r="AB22" s="110"/>
      <c r="AC22" s="108"/>
      <c r="AD22" s="108"/>
      <c r="AE22" s="109"/>
      <c r="AF22" s="108"/>
      <c r="AG22" s="109"/>
      <c r="AH22" s="110"/>
      <c r="AI22" s="108"/>
      <c r="AJ22" s="108"/>
      <c r="AK22" s="109"/>
      <c r="AL22" s="108"/>
      <c r="AM22" s="109"/>
      <c r="AN22" s="110"/>
      <c r="AO22" s="108"/>
      <c r="AP22" s="108"/>
      <c r="AQ22" s="109"/>
      <c r="AR22" s="110"/>
      <c r="AS22" s="109"/>
      <c r="AT22" s="110"/>
      <c r="AU22" s="108"/>
      <c r="AV22" s="108"/>
      <c r="AW22" s="109"/>
      <c r="AX22" s="110"/>
      <c r="AY22" s="109"/>
      <c r="AZ22" s="108"/>
      <c r="BA22" s="107"/>
      <c r="BB22" s="106"/>
    </row>
    <row r="23" spans="1:54" s="61" customFormat="1" ht="12" customHeight="1" x14ac:dyDescent="0.15">
      <c r="A23" s="100"/>
      <c r="B23" s="128"/>
      <c r="C23" s="127"/>
      <c r="D23" s="126"/>
      <c r="E23" s="123"/>
      <c r="F23" s="123"/>
      <c r="G23" s="124"/>
      <c r="H23" s="125"/>
      <c r="I23" s="123"/>
      <c r="J23" s="123"/>
      <c r="K23" s="124"/>
      <c r="L23" s="125"/>
      <c r="M23" s="124"/>
      <c r="N23" s="125"/>
      <c r="O23" s="124"/>
      <c r="P23" s="125"/>
      <c r="Q23" s="123"/>
      <c r="R23" s="123"/>
      <c r="S23" s="124"/>
      <c r="T23" s="123"/>
      <c r="U23" s="124"/>
      <c r="V23" s="125"/>
      <c r="W23" s="123"/>
      <c r="X23" s="123"/>
      <c r="Y23" s="124"/>
      <c r="Z23" s="125"/>
      <c r="AA23" s="124"/>
      <c r="AB23" s="125"/>
      <c r="AC23" s="123"/>
      <c r="AD23" s="123"/>
      <c r="AE23" s="124"/>
      <c r="AF23" s="123"/>
      <c r="AG23" s="124"/>
      <c r="AH23" s="125"/>
      <c r="AI23" s="123"/>
      <c r="AJ23" s="123"/>
      <c r="AK23" s="124"/>
      <c r="AL23" s="123"/>
      <c r="AM23" s="124"/>
      <c r="AN23" s="125"/>
      <c r="AO23" s="123"/>
      <c r="AP23" s="123"/>
      <c r="AQ23" s="124"/>
      <c r="AR23" s="125"/>
      <c r="AS23" s="124"/>
      <c r="AT23" s="125"/>
      <c r="AU23" s="123"/>
      <c r="AV23" s="123"/>
      <c r="AW23" s="124"/>
      <c r="AX23" s="125"/>
      <c r="AY23" s="124"/>
      <c r="AZ23" s="123"/>
      <c r="BA23" s="122"/>
      <c r="BB23" s="121"/>
    </row>
    <row r="24" spans="1:54" s="61" customFormat="1" ht="12" customHeight="1" x14ac:dyDescent="0.15">
      <c r="A24" s="100"/>
      <c r="B24" s="120" t="s">
        <v>227</v>
      </c>
      <c r="D24" s="119" t="s">
        <v>207</v>
      </c>
      <c r="E24" s="111"/>
      <c r="F24" s="111"/>
      <c r="G24" s="113"/>
      <c r="H24" s="112"/>
      <c r="I24" s="111"/>
      <c r="J24" s="111"/>
      <c r="K24" s="113"/>
      <c r="L24" s="112"/>
      <c r="M24" s="113"/>
      <c r="N24" s="112"/>
      <c r="O24" s="113"/>
      <c r="P24" s="112"/>
      <c r="Q24" s="111"/>
      <c r="R24" s="111"/>
      <c r="S24" s="113"/>
      <c r="T24" s="111"/>
      <c r="U24" s="113"/>
      <c r="V24" s="112"/>
      <c r="W24" s="111"/>
      <c r="X24" s="111"/>
      <c r="Y24" s="113"/>
      <c r="Z24" s="112"/>
      <c r="AA24" s="113"/>
      <c r="AB24" s="112"/>
      <c r="AC24" s="111"/>
      <c r="AD24" s="111"/>
      <c r="AE24" s="113"/>
      <c r="AF24" s="111"/>
      <c r="AG24" s="113"/>
      <c r="AH24" s="112"/>
      <c r="AI24" s="111"/>
      <c r="AJ24" s="111"/>
      <c r="AK24" s="113"/>
      <c r="AL24" s="111"/>
      <c r="AM24" s="113"/>
      <c r="AN24" s="112"/>
      <c r="AO24" s="111"/>
      <c r="AP24" s="111"/>
      <c r="AQ24" s="113"/>
      <c r="AR24" s="112"/>
      <c r="AS24" s="113"/>
      <c r="AT24" s="112"/>
      <c r="AU24" s="111"/>
      <c r="AV24" s="111"/>
      <c r="AW24" s="113"/>
      <c r="AX24" s="112"/>
      <c r="AY24" s="113"/>
      <c r="AZ24" s="111"/>
      <c r="BA24" s="118"/>
      <c r="BB24" s="117"/>
    </row>
    <row r="25" spans="1:54" s="61" customFormat="1" ht="12" customHeight="1" x14ac:dyDescent="0.15">
      <c r="A25" s="100"/>
      <c r="B25" s="116"/>
      <c r="C25" s="115"/>
      <c r="D25" s="114"/>
      <c r="E25" s="108"/>
      <c r="F25" s="108"/>
      <c r="G25" s="109"/>
      <c r="H25" s="110"/>
      <c r="I25" s="108"/>
      <c r="J25" s="108"/>
      <c r="K25" s="109"/>
      <c r="L25" s="110"/>
      <c r="M25" s="109"/>
      <c r="N25" s="110"/>
      <c r="O25" s="109"/>
      <c r="P25" s="110"/>
      <c r="Q25" s="108"/>
      <c r="R25" s="108"/>
      <c r="S25" s="109"/>
      <c r="T25" s="108"/>
      <c r="U25" s="109"/>
      <c r="V25" s="110"/>
      <c r="W25" s="108"/>
      <c r="X25" s="108"/>
      <c r="Y25" s="109"/>
      <c r="Z25" s="110"/>
      <c r="AA25" s="109"/>
      <c r="AB25" s="110"/>
      <c r="AC25" s="108"/>
      <c r="AD25" s="108"/>
      <c r="AE25" s="109"/>
      <c r="AF25" s="108"/>
      <c r="AG25" s="109"/>
      <c r="AH25" s="110"/>
      <c r="AI25" s="108"/>
      <c r="AJ25" s="108"/>
      <c r="AK25" s="109"/>
      <c r="AL25" s="108"/>
      <c r="AM25" s="109"/>
      <c r="AN25" s="110"/>
      <c r="AO25" s="108"/>
      <c r="AP25" s="108"/>
      <c r="AQ25" s="109"/>
      <c r="AR25" s="110"/>
      <c r="AS25" s="109"/>
      <c r="AT25" s="110"/>
      <c r="AU25" s="108"/>
      <c r="AV25" s="108"/>
      <c r="AW25" s="109"/>
      <c r="AX25" s="110"/>
      <c r="AY25" s="109"/>
      <c r="AZ25" s="108"/>
      <c r="BA25" s="107"/>
      <c r="BB25" s="106"/>
    </row>
    <row r="26" spans="1:54" s="61" customFormat="1" ht="12" customHeight="1" x14ac:dyDescent="0.15">
      <c r="A26" s="100"/>
      <c r="B26" s="128"/>
      <c r="C26" s="127"/>
      <c r="D26" s="126"/>
      <c r="E26" s="123"/>
      <c r="F26" s="123"/>
      <c r="G26" s="124"/>
      <c r="H26" s="125"/>
      <c r="I26" s="123"/>
      <c r="J26" s="123"/>
      <c r="K26" s="124"/>
      <c r="L26" s="125"/>
      <c r="M26" s="124"/>
      <c r="N26" s="125"/>
      <c r="O26" s="124"/>
      <c r="P26" s="125"/>
      <c r="Q26" s="123"/>
      <c r="R26" s="123"/>
      <c r="S26" s="124"/>
      <c r="T26" s="123"/>
      <c r="U26" s="124"/>
      <c r="V26" s="125"/>
      <c r="W26" s="123"/>
      <c r="X26" s="123"/>
      <c r="Y26" s="124"/>
      <c r="Z26" s="125"/>
      <c r="AA26" s="124"/>
      <c r="AB26" s="125"/>
      <c r="AC26" s="123"/>
      <c r="AD26" s="123"/>
      <c r="AE26" s="124"/>
      <c r="AF26" s="123"/>
      <c r="AG26" s="124"/>
      <c r="AH26" s="125"/>
      <c r="AI26" s="123"/>
      <c r="AJ26" s="123"/>
      <c r="AK26" s="124"/>
      <c r="AL26" s="123"/>
      <c r="AM26" s="124"/>
      <c r="AN26" s="125"/>
      <c r="AO26" s="123"/>
      <c r="AP26" s="123"/>
      <c r="AQ26" s="124"/>
      <c r="AR26" s="125"/>
      <c r="AS26" s="124"/>
      <c r="AT26" s="125"/>
      <c r="AU26" s="123"/>
      <c r="AV26" s="123"/>
      <c r="AW26" s="124"/>
      <c r="AX26" s="125"/>
      <c r="AY26" s="124"/>
      <c r="AZ26" s="123"/>
      <c r="BA26" s="122"/>
      <c r="BB26" s="121"/>
    </row>
    <row r="27" spans="1:54" s="61" customFormat="1" ht="12" customHeight="1" x14ac:dyDescent="0.15">
      <c r="A27" s="100"/>
      <c r="B27" s="120" t="s">
        <v>226</v>
      </c>
      <c r="D27" s="119" t="s">
        <v>207</v>
      </c>
      <c r="E27" s="111"/>
      <c r="F27" s="111"/>
      <c r="G27" s="113"/>
      <c r="H27" s="112"/>
      <c r="I27" s="111"/>
      <c r="J27" s="111"/>
      <c r="K27" s="113"/>
      <c r="L27" s="112"/>
      <c r="M27" s="113"/>
      <c r="N27" s="112"/>
      <c r="O27" s="113"/>
      <c r="P27" s="112"/>
      <c r="Q27" s="111"/>
      <c r="R27" s="111"/>
      <c r="S27" s="113"/>
      <c r="T27" s="111"/>
      <c r="U27" s="113"/>
      <c r="V27" s="112"/>
      <c r="W27" s="111"/>
      <c r="X27" s="111"/>
      <c r="Y27" s="113"/>
      <c r="Z27" s="112"/>
      <c r="AA27" s="113"/>
      <c r="AB27" s="112"/>
      <c r="AC27" s="111"/>
      <c r="AD27" s="111"/>
      <c r="AE27" s="113"/>
      <c r="AF27" s="111"/>
      <c r="AG27" s="113"/>
      <c r="AH27" s="112"/>
      <c r="AI27" s="111"/>
      <c r="AJ27" s="111"/>
      <c r="AK27" s="113"/>
      <c r="AL27" s="111"/>
      <c r="AM27" s="113"/>
      <c r="AN27" s="112"/>
      <c r="AO27" s="111"/>
      <c r="AP27" s="111"/>
      <c r="AQ27" s="113"/>
      <c r="AR27" s="112"/>
      <c r="AS27" s="113"/>
      <c r="AT27" s="112"/>
      <c r="AU27" s="111"/>
      <c r="AV27" s="111"/>
      <c r="AW27" s="113"/>
      <c r="AX27" s="112"/>
      <c r="AY27" s="113"/>
      <c r="AZ27" s="111"/>
      <c r="BA27" s="118"/>
      <c r="BB27" s="117"/>
    </row>
    <row r="28" spans="1:54" s="61" customFormat="1" ht="12" customHeight="1" x14ac:dyDescent="0.15">
      <c r="A28" s="100"/>
      <c r="B28" s="116"/>
      <c r="C28" s="115"/>
      <c r="D28" s="114"/>
      <c r="E28" s="108"/>
      <c r="F28" s="108"/>
      <c r="G28" s="109"/>
      <c r="H28" s="110"/>
      <c r="I28" s="108"/>
      <c r="J28" s="108"/>
      <c r="K28" s="109"/>
      <c r="L28" s="110"/>
      <c r="M28" s="109"/>
      <c r="N28" s="110"/>
      <c r="O28" s="113"/>
      <c r="P28" s="112"/>
      <c r="Q28" s="111"/>
      <c r="R28" s="111"/>
      <c r="S28" s="113"/>
      <c r="T28" s="111"/>
      <c r="U28" s="113"/>
      <c r="V28" s="112"/>
      <c r="W28" s="111"/>
      <c r="X28" s="111"/>
      <c r="Y28" s="113"/>
      <c r="Z28" s="112"/>
      <c r="AA28" s="113"/>
      <c r="AB28" s="112"/>
      <c r="AC28" s="111"/>
      <c r="AD28" s="111"/>
      <c r="AE28" s="109"/>
      <c r="AF28" s="108"/>
      <c r="AG28" s="109"/>
      <c r="AH28" s="110"/>
      <c r="AI28" s="108"/>
      <c r="AJ28" s="108"/>
      <c r="AK28" s="109"/>
      <c r="AL28" s="108"/>
      <c r="AM28" s="109"/>
      <c r="AN28" s="110"/>
      <c r="AO28" s="108"/>
      <c r="AP28" s="108"/>
      <c r="AQ28" s="109"/>
      <c r="AR28" s="110"/>
      <c r="AS28" s="109"/>
      <c r="AT28" s="110"/>
      <c r="AU28" s="108"/>
      <c r="AV28" s="108"/>
      <c r="AW28" s="109"/>
      <c r="AX28" s="110"/>
      <c r="AY28" s="109"/>
      <c r="AZ28" s="108"/>
      <c r="BA28" s="107"/>
      <c r="BB28" s="106"/>
    </row>
    <row r="29" spans="1:54" s="61" customFormat="1" ht="15" customHeight="1" x14ac:dyDescent="0.15">
      <c r="A29" s="100"/>
      <c r="B29" s="105"/>
      <c r="C29" s="104"/>
      <c r="D29" s="103"/>
      <c r="E29" s="102"/>
      <c r="F29" s="102"/>
      <c r="G29" s="102"/>
      <c r="H29" s="102"/>
      <c r="I29" s="102"/>
      <c r="J29" s="102"/>
      <c r="K29" s="102"/>
      <c r="L29" s="102"/>
      <c r="M29" s="102"/>
      <c r="N29" s="102"/>
      <c r="O29" s="102"/>
      <c r="P29" s="102"/>
      <c r="Q29" s="102"/>
      <c r="R29" s="102"/>
      <c r="S29" s="102"/>
      <c r="T29" s="102" t="s">
        <v>225</v>
      </c>
      <c r="U29" s="102" t="s">
        <v>217</v>
      </c>
      <c r="V29" s="102"/>
      <c r="W29" s="102" t="s">
        <v>224</v>
      </c>
      <c r="X29" s="102"/>
      <c r="Y29" s="102"/>
      <c r="Z29" s="102"/>
      <c r="AA29" s="102"/>
      <c r="AB29" s="102"/>
      <c r="AC29" s="102" t="s">
        <v>223</v>
      </c>
      <c r="AD29" s="102"/>
      <c r="AE29" s="102"/>
      <c r="AF29" s="102" t="s">
        <v>222</v>
      </c>
      <c r="AG29" s="102"/>
      <c r="AH29" s="102"/>
      <c r="AI29" s="102" t="s">
        <v>221</v>
      </c>
      <c r="AJ29" s="102"/>
      <c r="AK29" s="102"/>
      <c r="AL29" s="102"/>
      <c r="AM29" s="102"/>
      <c r="AN29" s="102"/>
      <c r="AO29" s="102" t="s">
        <v>213</v>
      </c>
      <c r="AP29" s="102"/>
      <c r="AQ29" s="102"/>
      <c r="AR29" s="102"/>
      <c r="AS29" s="102"/>
      <c r="AT29" s="102"/>
      <c r="AU29" s="102"/>
      <c r="AV29" s="102"/>
      <c r="AW29" s="102" t="s">
        <v>220</v>
      </c>
      <c r="AX29" s="102"/>
      <c r="AY29" s="102"/>
      <c r="AZ29" s="102"/>
      <c r="BA29" s="102"/>
      <c r="BB29" s="101"/>
    </row>
    <row r="30" spans="1:54" s="61" customFormat="1" ht="15" customHeight="1" x14ac:dyDescent="0.15">
      <c r="A30" s="100"/>
      <c r="B30" s="99" t="s">
        <v>219</v>
      </c>
      <c r="C30" s="25"/>
      <c r="D30" s="25" t="s">
        <v>218</v>
      </c>
      <c r="E30" s="25"/>
      <c r="F30" s="25"/>
      <c r="G30" s="25" t="s">
        <v>217</v>
      </c>
      <c r="H30" s="25"/>
      <c r="I30" s="25"/>
      <c r="J30" s="25"/>
      <c r="K30" s="25" t="s">
        <v>212</v>
      </c>
      <c r="L30" s="25"/>
      <c r="M30" s="25"/>
      <c r="N30" s="25" t="s">
        <v>211</v>
      </c>
      <c r="O30" s="4"/>
      <c r="P30" s="4"/>
      <c r="Q30" s="25"/>
      <c r="R30" s="25"/>
      <c r="S30" s="25"/>
      <c r="T30" s="25" t="s">
        <v>216</v>
      </c>
      <c r="U30" s="25" t="s">
        <v>215</v>
      </c>
      <c r="V30" s="25"/>
      <c r="W30" s="25"/>
      <c r="X30" s="25"/>
      <c r="Y30" s="25"/>
      <c r="Z30" s="25"/>
      <c r="AA30" s="25"/>
      <c r="AB30" s="25"/>
      <c r="AC30" s="25" t="s">
        <v>215</v>
      </c>
      <c r="AD30" s="25"/>
      <c r="AE30" s="25"/>
      <c r="AF30" s="25"/>
      <c r="AG30" s="25"/>
      <c r="AH30" s="25"/>
      <c r="AI30" s="25"/>
      <c r="AJ30" s="25"/>
      <c r="AK30" s="25"/>
      <c r="AL30" s="25"/>
      <c r="AM30" s="25"/>
      <c r="AN30" s="25"/>
      <c r="AO30" s="25" t="s">
        <v>215</v>
      </c>
      <c r="AP30" s="25"/>
      <c r="AQ30" s="25"/>
      <c r="AR30" s="25"/>
      <c r="AS30" s="25"/>
      <c r="AT30" s="25"/>
      <c r="AU30" s="25"/>
      <c r="AV30" s="25"/>
      <c r="AW30" s="25" t="s">
        <v>214</v>
      </c>
      <c r="AX30" s="25"/>
      <c r="AY30" s="25"/>
      <c r="AZ30" s="25"/>
      <c r="BA30" s="25"/>
      <c r="BB30" s="97"/>
    </row>
    <row r="31" spans="1:54" s="61" customFormat="1" ht="15" customHeight="1" x14ac:dyDescent="0.15">
      <c r="A31" s="100"/>
      <c r="B31" s="99"/>
      <c r="C31" s="25"/>
      <c r="D31" s="25"/>
      <c r="E31" s="25"/>
      <c r="F31" s="25"/>
      <c r="G31" s="25" t="s">
        <v>213</v>
      </c>
      <c r="H31" s="25"/>
      <c r="I31" s="25"/>
      <c r="J31" s="25"/>
      <c r="K31" s="25" t="s">
        <v>212</v>
      </c>
      <c r="L31" s="25"/>
      <c r="M31" s="25"/>
      <c r="N31" s="25" t="s">
        <v>211</v>
      </c>
      <c r="O31" s="4"/>
      <c r="P31" s="4"/>
      <c r="Q31" s="25"/>
      <c r="R31" s="25"/>
      <c r="S31" s="25"/>
      <c r="T31" s="25" t="s">
        <v>210</v>
      </c>
      <c r="U31" s="25"/>
      <c r="V31" s="25"/>
      <c r="W31" s="25"/>
      <c r="X31" s="25"/>
      <c r="Y31" s="25"/>
      <c r="Z31" s="25"/>
      <c r="AA31" s="25"/>
      <c r="AB31" s="25"/>
      <c r="AC31" s="98" t="s">
        <v>209</v>
      </c>
      <c r="AD31" s="25"/>
      <c r="AE31" s="25"/>
      <c r="AF31" s="25"/>
      <c r="AG31" s="25"/>
      <c r="AH31" s="25"/>
      <c r="AI31" s="25"/>
      <c r="AJ31" s="25"/>
      <c r="AK31" s="25"/>
      <c r="AL31" s="25"/>
      <c r="AM31" s="25"/>
      <c r="AN31" s="25"/>
      <c r="AO31" s="98" t="s">
        <v>208</v>
      </c>
      <c r="AP31" s="25"/>
      <c r="AQ31" s="25"/>
      <c r="AR31" s="25"/>
      <c r="AS31" s="25"/>
      <c r="AT31" s="25"/>
      <c r="AU31" s="25"/>
      <c r="AV31" s="25"/>
      <c r="AW31" s="25"/>
      <c r="AX31" s="25"/>
      <c r="AY31" s="25"/>
      <c r="AZ31" s="25"/>
      <c r="BA31" s="25"/>
      <c r="BB31" s="97"/>
    </row>
    <row r="32" spans="1:54" s="61" customFormat="1" ht="9" customHeight="1" x14ac:dyDescent="0.15">
      <c r="A32" s="96"/>
      <c r="B32" s="95"/>
      <c r="C32" s="93"/>
      <c r="D32" s="94" t="s">
        <v>207</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2"/>
    </row>
    <row r="33" spans="2:2" s="61" customFormat="1" ht="15.75" customHeight="1" x14ac:dyDescent="0.15">
      <c r="B33" s="38" t="s">
        <v>383</v>
      </c>
    </row>
    <row r="34" spans="2:2" s="61" customFormat="1" ht="15.75" customHeight="1" x14ac:dyDescent="0.15">
      <c r="B34" s="38" t="s">
        <v>384</v>
      </c>
    </row>
    <row r="35" spans="2:2" s="61" customFormat="1" ht="15.75" customHeight="1" x14ac:dyDescent="0.15">
      <c r="B35" s="38" t="s">
        <v>385</v>
      </c>
    </row>
    <row r="36" spans="2:2" s="61" customFormat="1" ht="15.75" customHeight="1" x14ac:dyDescent="0.15">
      <c r="B36" s="38" t="s">
        <v>545</v>
      </c>
    </row>
    <row r="37" spans="2:2" s="61" customFormat="1" ht="15.75" customHeight="1" x14ac:dyDescent="0.15">
      <c r="B37" s="38"/>
    </row>
    <row r="38" spans="2:2" ht="18.75" customHeight="1" x14ac:dyDescent="0.15">
      <c r="B38" s="91" t="s">
        <v>206</v>
      </c>
    </row>
    <row r="39" spans="2:2" ht="18.75" customHeight="1" x14ac:dyDescent="0.15">
      <c r="B39" s="90" t="s">
        <v>205</v>
      </c>
    </row>
    <row r="40" spans="2:2" ht="18.75" customHeight="1" x14ac:dyDescent="0.15">
      <c r="B40" s="89" t="s">
        <v>386</v>
      </c>
    </row>
  </sheetData>
  <mergeCells count="91">
    <mergeCell ref="Q2:S2"/>
    <mergeCell ref="B2:D2"/>
    <mergeCell ref="E2:G2"/>
    <mergeCell ref="H2:J2"/>
    <mergeCell ref="K2:M2"/>
    <mergeCell ref="N2:P2"/>
    <mergeCell ref="AL2:AN2"/>
    <mergeCell ref="AO2:AS2"/>
    <mergeCell ref="AT2:BB2"/>
    <mergeCell ref="B3:D3"/>
    <mergeCell ref="E3:G3"/>
    <mergeCell ref="H3:J3"/>
    <mergeCell ref="K3:M3"/>
    <mergeCell ref="N3:P3"/>
    <mergeCell ref="Q3:S3"/>
    <mergeCell ref="T3:V3"/>
    <mergeCell ref="T2:V2"/>
    <mergeCell ref="W2:Y2"/>
    <mergeCell ref="Z2:AB2"/>
    <mergeCell ref="AC2:AE2"/>
    <mergeCell ref="AF2:AH2"/>
    <mergeCell ref="AI2:AK2"/>
    <mergeCell ref="AO3:AS3"/>
    <mergeCell ref="AT3:AY3"/>
    <mergeCell ref="AZ3:BB3"/>
    <mergeCell ref="B4:D4"/>
    <mergeCell ref="E4:G4"/>
    <mergeCell ref="H4:J4"/>
    <mergeCell ref="K4:M4"/>
    <mergeCell ref="N4:P4"/>
    <mergeCell ref="Q4:S4"/>
    <mergeCell ref="T4:V4"/>
    <mergeCell ref="W3:Y3"/>
    <mergeCell ref="Z3:AB3"/>
    <mergeCell ref="AC3:AE3"/>
    <mergeCell ref="AF3:AH3"/>
    <mergeCell ref="AI3:AK3"/>
    <mergeCell ref="AL3:AN3"/>
    <mergeCell ref="AO4:AS4"/>
    <mergeCell ref="AT4:AY4"/>
    <mergeCell ref="AZ4:BB4"/>
    <mergeCell ref="B5:D5"/>
    <mergeCell ref="E5:G5"/>
    <mergeCell ref="H5:J5"/>
    <mergeCell ref="K5:M5"/>
    <mergeCell ref="N5:P5"/>
    <mergeCell ref="Q5:S5"/>
    <mergeCell ref="T5:V5"/>
    <mergeCell ref="W4:Y4"/>
    <mergeCell ref="Z4:AB4"/>
    <mergeCell ref="AC4:AE4"/>
    <mergeCell ref="AF4:AH4"/>
    <mergeCell ref="AI4:AK4"/>
    <mergeCell ref="AL4:AN4"/>
    <mergeCell ref="D13:E13"/>
    <mergeCell ref="F13:G13"/>
    <mergeCell ref="H13:I13"/>
    <mergeCell ref="J13:K13"/>
    <mergeCell ref="L13:M13"/>
    <mergeCell ref="AO5:AS5"/>
    <mergeCell ref="AT5:AY5"/>
    <mergeCell ref="AZ5:BB5"/>
    <mergeCell ref="C12:AJ12"/>
    <mergeCell ref="AK12:AM12"/>
    <mergeCell ref="W5:Y5"/>
    <mergeCell ref="Z5:AB5"/>
    <mergeCell ref="AC5:AE5"/>
    <mergeCell ref="AF5:AH5"/>
    <mergeCell ref="AI5:AK5"/>
    <mergeCell ref="AL5:AN5"/>
    <mergeCell ref="B7:BC7"/>
    <mergeCell ref="AJ13:AK13"/>
    <mergeCell ref="N13:O13"/>
    <mergeCell ref="P13:Q13"/>
    <mergeCell ref="R13:S13"/>
    <mergeCell ref="T13:U13"/>
    <mergeCell ref="V13:W13"/>
    <mergeCell ref="X13:Y13"/>
    <mergeCell ref="Z13:AA13"/>
    <mergeCell ref="AB13:AC13"/>
    <mergeCell ref="AD13:AE13"/>
    <mergeCell ref="AF13:AG13"/>
    <mergeCell ref="AH13:AI13"/>
    <mergeCell ref="AX13:AY13"/>
    <mergeCell ref="AZ13:BA13"/>
    <mergeCell ref="AL13:AM13"/>
    <mergeCell ref="AN13:AO13"/>
    <mergeCell ref="AP13:AQ13"/>
    <mergeCell ref="AR13:AS13"/>
    <mergeCell ref="AT13:AU13"/>
    <mergeCell ref="AV13:AW13"/>
  </mergeCells>
  <phoneticPr fontId="2"/>
  <pageMargins left="0.35433070866141736" right="0.35433070866141736" top="0.51181102362204722" bottom="0.39370078740157483" header="0.43307086614173229" footer="0.19685039370078741"/>
  <pageSetup paperSize="9" scale="98" firstPageNumber="4" orientation="landscape" r:id="rId1"/>
  <headerFooter alignWithMargins="0">
    <oddFooter xml:space="preserve">&amp;R&amp;P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E92"/>
  <sheetViews>
    <sheetView showZeros="0" view="pageBreakPreview" zoomScale="85" zoomScaleNormal="75" zoomScaleSheetLayoutView="85" workbookViewId="0">
      <selection activeCell="N17" sqref="N17:N18"/>
    </sheetView>
  </sheetViews>
  <sheetFormatPr defaultRowHeight="13.5" x14ac:dyDescent="0.15"/>
  <cols>
    <col min="1" max="1" width="3.625" style="1" customWidth="1"/>
    <col min="2" max="2" width="5.625" style="28" customWidth="1"/>
    <col min="3" max="3" width="5.625" style="1" customWidth="1"/>
    <col min="4" max="13" width="5.625" style="28" customWidth="1"/>
    <col min="14" max="28" width="5.625" style="1" customWidth="1"/>
    <col min="29" max="16384" width="9" style="1"/>
  </cols>
  <sheetData>
    <row r="1" spans="1:27" s="61" customFormat="1" ht="24.95" customHeight="1" x14ac:dyDescent="0.15">
      <c r="A1" s="152" t="s">
        <v>275</v>
      </c>
      <c r="B1" s="33"/>
      <c r="C1" s="149"/>
      <c r="D1" s="149"/>
      <c r="E1" s="149"/>
      <c r="F1" s="149"/>
      <c r="G1" s="149"/>
      <c r="H1" s="149"/>
      <c r="I1" s="149"/>
      <c r="J1" s="149"/>
      <c r="K1" s="149"/>
      <c r="L1" s="149"/>
      <c r="M1" s="149"/>
      <c r="N1" s="149"/>
    </row>
    <row r="2" spans="1:27" s="61" customFormat="1" ht="28.5" customHeight="1" x14ac:dyDescent="0.15">
      <c r="A2" s="150"/>
      <c r="B2" s="651" t="s">
        <v>274</v>
      </c>
      <c r="C2" s="652"/>
      <c r="D2" s="652"/>
      <c r="E2" s="652"/>
      <c r="F2" s="652"/>
      <c r="G2" s="653"/>
      <c r="H2" s="613" t="s">
        <v>273</v>
      </c>
      <c r="I2" s="614"/>
      <c r="J2" s="614"/>
      <c r="K2" s="614"/>
      <c r="L2" s="614"/>
      <c r="M2" s="614"/>
      <c r="N2" s="614"/>
      <c r="O2" s="614"/>
      <c r="P2" s="614"/>
      <c r="Q2" s="614"/>
      <c r="R2" s="614"/>
      <c r="S2" s="614"/>
      <c r="T2" s="614"/>
      <c r="U2" s="614"/>
      <c r="V2" s="614"/>
      <c r="W2" s="615"/>
    </row>
    <row r="3" spans="1:27" s="61" customFormat="1" ht="24" customHeight="1" x14ac:dyDescent="0.15">
      <c r="A3" s="149"/>
      <c r="B3" s="544" t="s">
        <v>272</v>
      </c>
      <c r="C3" s="545"/>
      <c r="D3" s="545"/>
      <c r="E3" s="545"/>
      <c r="F3" s="545"/>
      <c r="G3" s="654"/>
      <c r="H3" s="655"/>
      <c r="I3" s="656"/>
      <c r="J3" s="656"/>
      <c r="K3" s="656"/>
      <c r="L3" s="656"/>
      <c r="M3" s="656"/>
      <c r="N3" s="656"/>
      <c r="O3" s="657"/>
      <c r="P3" s="655"/>
      <c r="Q3" s="656"/>
      <c r="R3" s="656"/>
      <c r="S3" s="656"/>
      <c r="T3" s="656"/>
      <c r="U3" s="656"/>
      <c r="V3" s="656"/>
      <c r="W3" s="657"/>
    </row>
    <row r="4" spans="1:27" s="61" customFormat="1" ht="24" customHeight="1" x14ac:dyDescent="0.15">
      <c r="A4" s="149"/>
      <c r="B4" s="640" t="s">
        <v>271</v>
      </c>
      <c r="C4" s="641"/>
      <c r="D4" s="641"/>
      <c r="E4" s="641"/>
      <c r="F4" s="641"/>
      <c r="G4" s="642"/>
      <c r="H4" s="643"/>
      <c r="I4" s="644"/>
      <c r="J4" s="644"/>
      <c r="K4" s="644"/>
      <c r="L4" s="644"/>
      <c r="M4" s="644"/>
      <c r="N4" s="644"/>
      <c r="O4" s="645"/>
      <c r="P4" s="643"/>
      <c r="Q4" s="644"/>
      <c r="R4" s="644"/>
      <c r="S4" s="644"/>
      <c r="T4" s="644"/>
      <c r="U4" s="644"/>
      <c r="V4" s="644"/>
      <c r="W4" s="645"/>
    </row>
    <row r="5" spans="1:27" s="61" customFormat="1" ht="24" customHeight="1" x14ac:dyDescent="0.15">
      <c r="A5" s="149"/>
      <c r="B5" s="640" t="s">
        <v>270</v>
      </c>
      <c r="C5" s="641"/>
      <c r="D5" s="641"/>
      <c r="E5" s="641"/>
      <c r="F5" s="641"/>
      <c r="G5" s="642"/>
      <c r="H5" s="643"/>
      <c r="I5" s="644"/>
      <c r="J5" s="644"/>
      <c r="K5" s="644"/>
      <c r="L5" s="644"/>
      <c r="M5" s="644"/>
      <c r="N5" s="644"/>
      <c r="O5" s="645"/>
      <c r="P5" s="643"/>
      <c r="Q5" s="644"/>
      <c r="R5" s="644"/>
      <c r="S5" s="644"/>
      <c r="T5" s="644"/>
      <c r="U5" s="644"/>
      <c r="V5" s="644"/>
      <c r="W5" s="645"/>
    </row>
    <row r="6" spans="1:27" s="61" customFormat="1" ht="24" customHeight="1" x14ac:dyDescent="0.15">
      <c r="A6" s="149"/>
      <c r="B6" s="646" t="s">
        <v>269</v>
      </c>
      <c r="C6" s="504"/>
      <c r="D6" s="504"/>
      <c r="E6" s="504"/>
      <c r="F6" s="504"/>
      <c r="G6" s="647"/>
      <c r="H6" s="648"/>
      <c r="I6" s="649"/>
      <c r="J6" s="649"/>
      <c r="K6" s="649"/>
      <c r="L6" s="649"/>
      <c r="M6" s="649"/>
      <c r="N6" s="649"/>
      <c r="O6" s="650"/>
      <c r="P6" s="648"/>
      <c r="Q6" s="649"/>
      <c r="R6" s="649"/>
      <c r="S6" s="649"/>
      <c r="T6" s="649"/>
      <c r="U6" s="649"/>
      <c r="V6" s="649"/>
      <c r="W6" s="650"/>
    </row>
    <row r="7" spans="1:27" ht="23.1" customHeight="1" x14ac:dyDescent="0.15">
      <c r="A7" s="34"/>
      <c r="B7" s="38" t="s">
        <v>387</v>
      </c>
      <c r="C7" s="38"/>
      <c r="D7" s="81"/>
      <c r="E7" s="62"/>
      <c r="F7" s="62"/>
      <c r="G7" s="62"/>
      <c r="H7" s="62"/>
      <c r="I7" s="62"/>
      <c r="J7" s="62"/>
      <c r="K7" s="62"/>
      <c r="L7" s="62"/>
      <c r="M7" s="62"/>
      <c r="N7" s="34"/>
      <c r="O7" s="162"/>
      <c r="P7" s="162"/>
      <c r="Q7" s="171"/>
      <c r="R7" s="29"/>
      <c r="S7" s="29"/>
      <c r="T7" s="29"/>
      <c r="U7" s="29"/>
      <c r="V7" s="29"/>
    </row>
    <row r="8" spans="1:27" ht="18" customHeight="1" x14ac:dyDescent="0.15">
      <c r="A8" s="34"/>
      <c r="B8" s="38"/>
      <c r="C8" s="38"/>
      <c r="D8" s="81"/>
      <c r="E8" s="62"/>
      <c r="F8" s="62"/>
      <c r="G8" s="62"/>
      <c r="H8" s="62"/>
      <c r="I8" s="62"/>
      <c r="J8" s="62"/>
      <c r="K8" s="62"/>
      <c r="L8" s="62"/>
      <c r="M8" s="62"/>
      <c r="N8" s="34"/>
      <c r="O8" s="162"/>
      <c r="P8" s="162"/>
      <c r="Q8" s="171"/>
      <c r="R8" s="29"/>
      <c r="S8" s="29"/>
      <c r="T8" s="29"/>
      <c r="U8" s="29"/>
      <c r="V8" s="29"/>
    </row>
    <row r="9" spans="1:27" ht="23.1" customHeight="1" x14ac:dyDescent="0.15">
      <c r="A9" s="170" t="s">
        <v>268</v>
      </c>
      <c r="B9" s="34"/>
      <c r="C9" s="34"/>
      <c r="D9" s="169"/>
      <c r="E9" s="34"/>
      <c r="F9" s="34"/>
      <c r="G9" s="34"/>
      <c r="H9" s="34"/>
      <c r="I9" s="34"/>
      <c r="J9" s="36"/>
      <c r="K9" s="36"/>
      <c r="L9" s="36"/>
      <c r="M9" s="68"/>
      <c r="N9" s="68"/>
      <c r="O9" s="162"/>
      <c r="P9" s="162"/>
      <c r="Q9" s="3"/>
      <c r="R9" s="29"/>
      <c r="S9" s="29"/>
      <c r="T9" s="29"/>
      <c r="U9" s="3"/>
      <c r="V9" s="3"/>
      <c r="W9" s="2"/>
      <c r="X9" s="2"/>
      <c r="Y9" s="2"/>
      <c r="Z9" s="2"/>
      <c r="AA9" s="2"/>
    </row>
    <row r="10" spans="1:27" ht="20.25" customHeight="1" x14ac:dyDescent="0.15">
      <c r="A10" s="34"/>
      <c r="B10" s="464"/>
      <c r="C10" s="465"/>
      <c r="D10" s="465"/>
      <c r="E10" s="466"/>
      <c r="F10" s="485" t="s">
        <v>267</v>
      </c>
      <c r="G10" s="486"/>
      <c r="H10" s="486"/>
      <c r="I10" s="486"/>
      <c r="J10" s="486"/>
      <c r="K10" s="489"/>
      <c r="L10" s="485" t="s">
        <v>267</v>
      </c>
      <c r="M10" s="486"/>
      <c r="N10" s="486"/>
      <c r="O10" s="486"/>
      <c r="P10" s="486"/>
      <c r="Q10" s="489"/>
      <c r="R10" s="485" t="s">
        <v>267</v>
      </c>
      <c r="S10" s="486"/>
      <c r="T10" s="486"/>
      <c r="U10" s="486"/>
      <c r="V10" s="486"/>
      <c r="W10" s="489"/>
      <c r="X10" s="5"/>
      <c r="Y10" s="5"/>
      <c r="Z10" s="5"/>
      <c r="AA10" s="2"/>
    </row>
    <row r="11" spans="1:27" ht="20.25" customHeight="1" x14ac:dyDescent="0.15">
      <c r="A11" s="34"/>
      <c r="B11" s="636" t="s">
        <v>266</v>
      </c>
      <c r="C11" s="637"/>
      <c r="D11" s="637"/>
      <c r="E11" s="638"/>
      <c r="F11" s="633"/>
      <c r="G11" s="634"/>
      <c r="H11" s="168" t="s">
        <v>261</v>
      </c>
      <c r="I11" s="635"/>
      <c r="J11" s="635"/>
      <c r="K11" s="85" t="s">
        <v>260</v>
      </c>
      <c r="L11" s="633"/>
      <c r="M11" s="634"/>
      <c r="N11" s="168" t="s">
        <v>261</v>
      </c>
      <c r="O11" s="635"/>
      <c r="P11" s="635"/>
      <c r="Q11" s="85" t="s">
        <v>260</v>
      </c>
      <c r="R11" s="633"/>
      <c r="S11" s="634"/>
      <c r="T11" s="168" t="s">
        <v>261</v>
      </c>
      <c r="U11" s="635"/>
      <c r="V11" s="635"/>
      <c r="W11" s="85" t="s">
        <v>260</v>
      </c>
      <c r="X11" s="162"/>
      <c r="Y11" s="162"/>
      <c r="Z11" s="162"/>
      <c r="AA11" s="2"/>
    </row>
    <row r="12" spans="1:27" ht="20.25" customHeight="1" x14ac:dyDescent="0.15">
      <c r="A12" s="34"/>
      <c r="B12" s="636" t="s">
        <v>265</v>
      </c>
      <c r="C12" s="637"/>
      <c r="D12" s="637"/>
      <c r="E12" s="638"/>
      <c r="F12" s="633"/>
      <c r="G12" s="634"/>
      <c r="H12" s="168" t="s">
        <v>261</v>
      </c>
      <c r="I12" s="635"/>
      <c r="J12" s="635"/>
      <c r="K12" s="85" t="s">
        <v>260</v>
      </c>
      <c r="L12" s="633"/>
      <c r="M12" s="634"/>
      <c r="N12" s="168" t="s">
        <v>261</v>
      </c>
      <c r="O12" s="635"/>
      <c r="P12" s="635"/>
      <c r="Q12" s="85" t="s">
        <v>260</v>
      </c>
      <c r="R12" s="633"/>
      <c r="S12" s="634"/>
      <c r="T12" s="168" t="s">
        <v>261</v>
      </c>
      <c r="U12" s="635"/>
      <c r="V12" s="635"/>
      <c r="W12" s="85" t="s">
        <v>260</v>
      </c>
      <c r="X12" s="162"/>
      <c r="Y12" s="162"/>
      <c r="Z12" s="162"/>
      <c r="AA12" s="2"/>
    </row>
    <row r="13" spans="1:27" ht="20.25" customHeight="1" x14ac:dyDescent="0.15">
      <c r="A13" s="34"/>
      <c r="B13" s="636" t="s">
        <v>264</v>
      </c>
      <c r="C13" s="637"/>
      <c r="D13" s="637"/>
      <c r="E13" s="638"/>
      <c r="F13" s="633"/>
      <c r="G13" s="634"/>
      <c r="H13" s="168" t="s">
        <v>261</v>
      </c>
      <c r="I13" s="635"/>
      <c r="J13" s="635"/>
      <c r="K13" s="85" t="s">
        <v>260</v>
      </c>
      <c r="L13" s="633"/>
      <c r="M13" s="634"/>
      <c r="N13" s="168" t="s">
        <v>261</v>
      </c>
      <c r="O13" s="635"/>
      <c r="P13" s="635"/>
      <c r="Q13" s="85" t="s">
        <v>260</v>
      </c>
      <c r="R13" s="633"/>
      <c r="S13" s="634"/>
      <c r="T13" s="168" t="s">
        <v>261</v>
      </c>
      <c r="U13" s="635"/>
      <c r="V13" s="635"/>
      <c r="W13" s="85" t="s">
        <v>260</v>
      </c>
      <c r="X13" s="162"/>
      <c r="Y13" s="162"/>
      <c r="Z13" s="162"/>
      <c r="AA13" s="2"/>
    </row>
    <row r="14" spans="1:27" ht="20.25" customHeight="1" x14ac:dyDescent="0.15">
      <c r="A14" s="34"/>
      <c r="B14" s="636" t="s">
        <v>263</v>
      </c>
      <c r="C14" s="637"/>
      <c r="D14" s="637"/>
      <c r="E14" s="638"/>
      <c r="F14" s="633"/>
      <c r="G14" s="634"/>
      <c r="H14" s="168" t="s">
        <v>261</v>
      </c>
      <c r="I14" s="639"/>
      <c r="J14" s="639"/>
      <c r="K14" s="41" t="s">
        <v>260</v>
      </c>
      <c r="L14" s="633"/>
      <c r="M14" s="634"/>
      <c r="N14" s="168" t="s">
        <v>261</v>
      </c>
      <c r="O14" s="639"/>
      <c r="P14" s="639"/>
      <c r="Q14" s="41" t="s">
        <v>260</v>
      </c>
      <c r="R14" s="633"/>
      <c r="S14" s="634"/>
      <c r="T14" s="168" t="s">
        <v>261</v>
      </c>
      <c r="U14" s="639"/>
      <c r="V14" s="639"/>
      <c r="W14" s="85" t="s">
        <v>260</v>
      </c>
      <c r="X14" s="162"/>
      <c r="Y14" s="162"/>
      <c r="Z14" s="162"/>
      <c r="AA14" s="2"/>
    </row>
    <row r="15" spans="1:27" ht="20.25" customHeight="1" thickBot="1" x14ac:dyDescent="0.2">
      <c r="A15" s="34"/>
      <c r="B15" s="628" t="s">
        <v>262</v>
      </c>
      <c r="C15" s="629"/>
      <c r="D15" s="629"/>
      <c r="E15" s="630"/>
      <c r="F15" s="631"/>
      <c r="G15" s="632"/>
      <c r="H15" s="166" t="s">
        <v>261</v>
      </c>
      <c r="I15" s="622"/>
      <c r="J15" s="622"/>
      <c r="K15" s="167" t="s">
        <v>260</v>
      </c>
      <c r="L15" s="631"/>
      <c r="M15" s="632"/>
      <c r="N15" s="166" t="s">
        <v>261</v>
      </c>
      <c r="O15" s="622"/>
      <c r="P15" s="622"/>
      <c r="Q15" s="167" t="s">
        <v>260</v>
      </c>
      <c r="R15" s="631"/>
      <c r="S15" s="632"/>
      <c r="T15" s="166" t="s">
        <v>261</v>
      </c>
      <c r="U15" s="622"/>
      <c r="V15" s="622"/>
      <c r="W15" s="75" t="s">
        <v>260</v>
      </c>
      <c r="X15" s="162"/>
      <c r="Y15" s="162"/>
      <c r="Z15" s="162"/>
      <c r="AA15" s="2"/>
    </row>
    <row r="16" spans="1:27" ht="20.25" customHeight="1" thickTop="1" x14ac:dyDescent="0.15">
      <c r="A16" s="34"/>
      <c r="B16" s="623" t="s">
        <v>237</v>
      </c>
      <c r="C16" s="624"/>
      <c r="D16" s="624"/>
      <c r="E16" s="624"/>
      <c r="F16" s="625">
        <f>SUM(F11:G15)</f>
        <v>0</v>
      </c>
      <c r="G16" s="626"/>
      <c r="H16" s="164" t="s">
        <v>261</v>
      </c>
      <c r="I16" s="627">
        <f>SUM(I11:J15)</f>
        <v>0</v>
      </c>
      <c r="J16" s="627"/>
      <c r="K16" s="165" t="s">
        <v>260</v>
      </c>
      <c r="L16" s="625">
        <f>SUM(L11:M15)</f>
        <v>0</v>
      </c>
      <c r="M16" s="626"/>
      <c r="N16" s="164" t="s">
        <v>261</v>
      </c>
      <c r="O16" s="627">
        <f>SUM(O11:P15)</f>
        <v>0</v>
      </c>
      <c r="P16" s="627"/>
      <c r="Q16" s="165" t="s">
        <v>260</v>
      </c>
      <c r="R16" s="625">
        <f>SUM(R11:S15)</f>
        <v>0</v>
      </c>
      <c r="S16" s="626"/>
      <c r="T16" s="164" t="s">
        <v>261</v>
      </c>
      <c r="U16" s="627">
        <f>SUM(U11:V15)</f>
        <v>0</v>
      </c>
      <c r="V16" s="627"/>
      <c r="W16" s="163" t="s">
        <v>260</v>
      </c>
      <c r="X16" s="162"/>
      <c r="Y16" s="162"/>
      <c r="Z16" s="162"/>
      <c r="AA16" s="2"/>
    </row>
    <row r="17" spans="1:22" ht="23.1" customHeight="1" x14ac:dyDescent="0.15">
      <c r="A17" s="34"/>
      <c r="B17" s="38" t="s">
        <v>388</v>
      </c>
      <c r="C17" s="38"/>
      <c r="D17" s="34"/>
      <c r="E17" s="34"/>
      <c r="F17" s="34"/>
      <c r="G17" s="34"/>
      <c r="H17" s="34"/>
      <c r="I17" s="34"/>
      <c r="J17" s="36"/>
      <c r="K17" s="36"/>
      <c r="L17" s="36"/>
      <c r="M17" s="36"/>
      <c r="N17" s="29"/>
      <c r="O17" s="29"/>
      <c r="P17" s="29"/>
      <c r="Q17" s="29"/>
      <c r="R17" s="29"/>
      <c r="S17" s="29"/>
      <c r="T17" s="29"/>
      <c r="U17" s="29"/>
      <c r="V17" s="29"/>
    </row>
    <row r="18" spans="1:22" ht="15" customHeight="1" x14ac:dyDescent="0.15">
      <c r="A18" s="29"/>
      <c r="B18" s="161"/>
      <c r="C18" s="29"/>
      <c r="D18" s="29"/>
      <c r="E18" s="29"/>
      <c r="F18" s="29"/>
      <c r="G18" s="29"/>
      <c r="H18" s="29"/>
      <c r="I18" s="29"/>
      <c r="J18" s="36"/>
      <c r="K18" s="36"/>
      <c r="L18" s="36"/>
      <c r="M18" s="36"/>
      <c r="N18" s="29"/>
      <c r="O18" s="29"/>
      <c r="P18" s="29"/>
      <c r="Q18" s="29"/>
      <c r="R18" s="29"/>
      <c r="S18" s="29"/>
      <c r="T18" s="29"/>
      <c r="U18" s="29"/>
      <c r="V18" s="29"/>
    </row>
    <row r="19" spans="1:22" ht="40.5" customHeight="1" x14ac:dyDescent="0.15">
      <c r="B19" s="1"/>
      <c r="D19" s="1"/>
      <c r="E19" s="1"/>
      <c r="F19" s="1"/>
      <c r="G19" s="1"/>
      <c r="H19" s="1"/>
      <c r="I19" s="1"/>
      <c r="J19" s="1"/>
      <c r="K19" s="1"/>
      <c r="L19" s="1"/>
      <c r="M19" s="1"/>
    </row>
    <row r="20" spans="1:22" s="193" customFormat="1" ht="20.100000000000001" customHeight="1" x14ac:dyDescent="0.15"/>
    <row r="21" spans="1:22" s="193" customFormat="1" ht="23.25" customHeight="1" x14ac:dyDescent="0.15">
      <c r="A21" s="241"/>
      <c r="B21" s="241"/>
      <c r="C21" s="241"/>
      <c r="D21" s="241"/>
    </row>
    <row r="22" spans="1:22" s="193" customFormat="1" ht="12.75" customHeight="1" x14ac:dyDescent="0.15">
      <c r="A22" s="242"/>
      <c r="B22" s="242"/>
      <c r="C22" s="242"/>
    </row>
    <row r="23" spans="1:22" s="193" customFormat="1" ht="23.25" customHeight="1" x14ac:dyDescent="0.15">
      <c r="A23" s="243"/>
      <c r="B23" s="243"/>
      <c r="C23" s="242"/>
    </row>
    <row r="24" spans="1:22" s="193" customFormat="1" ht="5.25" customHeight="1" x14ac:dyDescent="0.15">
      <c r="A24" s="243"/>
      <c r="B24" s="243"/>
      <c r="C24" s="242"/>
      <c r="D24" s="244"/>
    </row>
    <row r="25" spans="1:22" s="245" customFormat="1" ht="15.75" customHeight="1" x14ac:dyDescent="0.15">
      <c r="A25" s="246"/>
      <c r="B25" s="246"/>
      <c r="C25" s="242"/>
      <c r="D25" s="247"/>
    </row>
    <row r="26" spans="1:22" s="245" customFormat="1" ht="19.5" customHeight="1" x14ac:dyDescent="0.15">
      <c r="A26" s="247"/>
      <c r="B26" s="247"/>
      <c r="C26" s="247"/>
      <c r="D26" s="247"/>
    </row>
    <row r="27" spans="1:22" s="193" customFormat="1" ht="20.100000000000001" customHeight="1" x14ac:dyDescent="0.15">
      <c r="A27" s="244"/>
      <c r="B27" s="244"/>
      <c r="C27" s="244"/>
      <c r="D27" s="244"/>
    </row>
    <row r="28" spans="1:22" s="193" customFormat="1" ht="20.100000000000001" customHeight="1" x14ac:dyDescent="0.15"/>
    <row r="29" spans="1:22" s="193" customFormat="1" ht="14.25" customHeight="1" x14ac:dyDescent="0.15"/>
    <row r="30" spans="1:22" s="193" customFormat="1" ht="20.100000000000001" customHeight="1" x14ac:dyDescent="0.15">
      <c r="A30" s="241"/>
      <c r="B30" s="241"/>
      <c r="C30" s="241"/>
      <c r="D30" s="241"/>
      <c r="E30" s="241"/>
    </row>
    <row r="31" spans="1:22" s="193" customFormat="1" ht="20.100000000000001" customHeight="1" x14ac:dyDescent="0.15"/>
    <row r="32" spans="1:22" s="193" customFormat="1" ht="11.25" customHeight="1" x14ac:dyDescent="0.15"/>
    <row r="33" spans="1:13" s="193" customFormat="1" ht="20.100000000000001" customHeight="1" x14ac:dyDescent="0.15">
      <c r="A33" s="242"/>
      <c r="B33" s="242"/>
      <c r="D33" s="242"/>
      <c r="E33" s="244"/>
    </row>
    <row r="34" spans="1:13" s="193" customFormat="1" ht="24.95" customHeight="1" x14ac:dyDescent="0.15">
      <c r="A34" s="242"/>
      <c r="B34" s="242"/>
      <c r="D34" s="242"/>
      <c r="E34" s="244"/>
    </row>
    <row r="35" spans="1:13" s="193" customFormat="1" ht="20.100000000000001" customHeight="1" x14ac:dyDescent="0.15">
      <c r="A35" s="242"/>
      <c r="B35" s="242"/>
      <c r="D35" s="242"/>
      <c r="E35" s="244"/>
    </row>
    <row r="36" spans="1:13" s="193" customFormat="1" ht="13.5" customHeight="1" x14ac:dyDescent="0.15">
      <c r="A36" s="242"/>
      <c r="B36" s="242"/>
      <c r="D36" s="242"/>
      <c r="E36" s="244"/>
    </row>
    <row r="37" spans="1:13" ht="20.100000000000001" customHeight="1" x14ac:dyDescent="0.15">
      <c r="A37" s="160"/>
      <c r="B37" s="160"/>
      <c r="C37" s="160"/>
      <c r="D37" s="160"/>
      <c r="E37" s="2"/>
      <c r="F37" s="1"/>
      <c r="G37" s="1"/>
      <c r="H37" s="1"/>
      <c r="I37" s="1"/>
      <c r="J37" s="1"/>
      <c r="K37" s="1"/>
      <c r="L37" s="1"/>
      <c r="M37" s="1"/>
    </row>
    <row r="38" spans="1:13" ht="21" customHeight="1" x14ac:dyDescent="0.15">
      <c r="A38" s="29"/>
      <c r="B38" s="29"/>
      <c r="C38" s="29"/>
      <c r="D38" s="1"/>
      <c r="E38" s="1"/>
      <c r="F38" s="1"/>
      <c r="G38" s="1"/>
      <c r="H38" s="1"/>
      <c r="I38" s="1"/>
      <c r="J38" s="1"/>
      <c r="K38" s="1"/>
      <c r="L38" s="1"/>
      <c r="M38" s="1"/>
    </row>
    <row r="39" spans="1:13" ht="20.25" customHeight="1" x14ac:dyDescent="0.15">
      <c r="A39" s="29"/>
      <c r="B39" s="29"/>
      <c r="C39" s="29"/>
      <c r="D39" s="1"/>
      <c r="E39" s="1"/>
      <c r="F39" s="1"/>
      <c r="G39" s="1"/>
      <c r="H39" s="1"/>
      <c r="I39" s="1"/>
      <c r="J39" s="1"/>
      <c r="K39" s="1"/>
      <c r="L39" s="1"/>
      <c r="M39" s="1"/>
    </row>
    <row r="40" spans="1:13" ht="20.25" customHeight="1" x14ac:dyDescent="0.15">
      <c r="A40" s="29"/>
      <c r="B40" s="29"/>
      <c r="C40" s="29"/>
      <c r="D40" s="1"/>
      <c r="E40" s="1"/>
      <c r="F40" s="1"/>
      <c r="G40" s="1"/>
      <c r="H40" s="1"/>
      <c r="I40" s="1"/>
      <c r="J40" s="1"/>
      <c r="K40" s="1"/>
      <c r="L40" s="1"/>
      <c r="M40" s="1"/>
    </row>
    <row r="41" spans="1:13" ht="20.25" customHeight="1" x14ac:dyDescent="0.15">
      <c r="A41" s="29"/>
      <c r="B41" s="29"/>
      <c r="C41" s="29"/>
      <c r="D41" s="1"/>
      <c r="E41" s="1"/>
      <c r="F41" s="1"/>
      <c r="G41" s="1"/>
      <c r="H41" s="1"/>
      <c r="I41" s="1"/>
      <c r="J41" s="1"/>
      <c r="K41" s="1"/>
      <c r="L41" s="1"/>
      <c r="M41" s="1"/>
    </row>
    <row r="42" spans="1:13" ht="20.25" customHeight="1" x14ac:dyDescent="0.15">
      <c r="A42" s="29"/>
      <c r="B42" s="29"/>
      <c r="C42" s="29"/>
      <c r="D42" s="1"/>
      <c r="E42" s="1"/>
      <c r="F42" s="1"/>
      <c r="G42" s="1"/>
      <c r="H42" s="1"/>
      <c r="I42" s="1"/>
      <c r="J42" s="1"/>
      <c r="K42" s="1"/>
      <c r="L42" s="1"/>
      <c r="M42" s="1"/>
    </row>
    <row r="43" spans="1:13" ht="15" customHeight="1" x14ac:dyDescent="0.15">
      <c r="B43" s="1"/>
      <c r="D43" s="1"/>
      <c r="E43" s="1"/>
      <c r="F43" s="1"/>
      <c r="G43" s="1"/>
      <c r="H43" s="1"/>
      <c r="I43" s="1"/>
      <c r="J43" s="1"/>
      <c r="K43" s="1"/>
      <c r="L43" s="1"/>
      <c r="M43" s="1"/>
    </row>
    <row r="44" spans="1:13" ht="21" customHeight="1" x14ac:dyDescent="0.15">
      <c r="A44" s="29"/>
      <c r="B44" s="29"/>
      <c r="C44" s="29"/>
      <c r="D44" s="1"/>
      <c r="E44" s="1"/>
      <c r="F44" s="1"/>
      <c r="G44" s="1"/>
      <c r="H44" s="1"/>
      <c r="I44" s="1"/>
      <c r="J44" s="1"/>
      <c r="K44" s="1"/>
      <c r="L44" s="1"/>
      <c r="M44" s="1"/>
    </row>
    <row r="45" spans="1:13" ht="20.25" customHeight="1" x14ac:dyDescent="0.15">
      <c r="A45" s="29"/>
      <c r="B45" s="29"/>
      <c r="C45" s="29"/>
      <c r="D45" s="1"/>
      <c r="E45" s="1"/>
      <c r="F45" s="1"/>
      <c r="G45" s="1"/>
      <c r="H45" s="1"/>
      <c r="I45" s="1"/>
      <c r="J45" s="1"/>
      <c r="K45" s="1"/>
      <c r="L45" s="1"/>
      <c r="M45" s="1"/>
    </row>
    <row r="46" spans="1:13" ht="20.25" customHeight="1" x14ac:dyDescent="0.15">
      <c r="A46" s="29"/>
      <c r="B46" s="29"/>
      <c r="C46" s="29"/>
      <c r="D46" s="1"/>
      <c r="E46" s="1"/>
      <c r="F46" s="1"/>
      <c r="G46" s="1"/>
      <c r="H46" s="1"/>
      <c r="I46" s="1"/>
      <c r="J46" s="1"/>
      <c r="K46" s="1"/>
      <c r="L46" s="1"/>
      <c r="M46" s="1"/>
    </row>
    <row r="47" spans="1:13" ht="20.25" customHeight="1" x14ac:dyDescent="0.15">
      <c r="A47" s="29"/>
      <c r="B47" s="29"/>
      <c r="C47" s="29"/>
      <c r="D47" s="1"/>
      <c r="E47" s="1"/>
      <c r="F47" s="1"/>
      <c r="G47" s="1"/>
      <c r="H47" s="1"/>
      <c r="I47" s="1"/>
      <c r="J47" s="1"/>
      <c r="K47" s="1"/>
      <c r="L47" s="1"/>
      <c r="M47" s="1"/>
    </row>
    <row r="48" spans="1:13" ht="20.25" customHeight="1" x14ac:dyDescent="0.15">
      <c r="A48" s="29"/>
      <c r="B48" s="29"/>
      <c r="C48" s="29"/>
      <c r="D48" s="1"/>
      <c r="E48" s="1"/>
      <c r="F48" s="1"/>
      <c r="G48" s="1"/>
      <c r="H48" s="1"/>
      <c r="I48" s="1"/>
      <c r="J48" s="1"/>
      <c r="K48" s="1"/>
      <c r="L48" s="1"/>
      <c r="M48" s="1"/>
    </row>
    <row r="49" spans="1:31" ht="15.75" customHeight="1" x14ac:dyDescent="0.15">
      <c r="A49" s="29"/>
      <c r="B49" s="29"/>
      <c r="C49" s="29"/>
      <c r="D49" s="1"/>
      <c r="E49" s="1"/>
      <c r="F49" s="1"/>
      <c r="G49" s="1"/>
      <c r="H49" s="1"/>
      <c r="I49" s="1"/>
      <c r="J49" s="1"/>
      <c r="K49" s="1"/>
      <c r="L49" s="1"/>
      <c r="M49" s="1"/>
    </row>
    <row r="50" spans="1:31" ht="21" customHeight="1" x14ac:dyDescent="0.15">
      <c r="A50" s="29"/>
      <c r="B50" s="29"/>
      <c r="C50" s="29"/>
      <c r="D50" s="1"/>
      <c r="E50" s="1"/>
      <c r="F50" s="1"/>
      <c r="G50" s="1"/>
      <c r="H50" s="1"/>
      <c r="I50" s="1"/>
      <c r="J50" s="1"/>
      <c r="K50" s="1"/>
      <c r="L50" s="1"/>
      <c r="M50" s="1"/>
    </row>
    <row r="51" spans="1:31" ht="20.25" customHeight="1" x14ac:dyDescent="0.15">
      <c r="A51" s="29"/>
      <c r="B51" s="29"/>
      <c r="C51" s="29"/>
      <c r="D51" s="1"/>
      <c r="E51" s="1"/>
      <c r="F51" s="1"/>
      <c r="G51" s="1"/>
      <c r="H51" s="1"/>
      <c r="I51" s="1"/>
      <c r="J51" s="1"/>
      <c r="K51" s="1"/>
      <c r="L51" s="1"/>
      <c r="M51" s="1"/>
    </row>
    <row r="52" spans="1:31" ht="20.25" customHeight="1" x14ac:dyDescent="0.15">
      <c r="A52" s="29"/>
      <c r="B52" s="29"/>
      <c r="C52" s="29"/>
      <c r="D52" s="1"/>
      <c r="E52" s="1"/>
      <c r="F52" s="1"/>
      <c r="G52" s="1"/>
      <c r="H52" s="1"/>
      <c r="I52" s="1"/>
      <c r="J52" s="1"/>
      <c r="K52" s="1"/>
      <c r="L52" s="1"/>
      <c r="M52" s="1"/>
    </row>
    <row r="53" spans="1:31" ht="20.25" customHeight="1" x14ac:dyDescent="0.15">
      <c r="A53" s="29"/>
      <c r="B53" s="29"/>
      <c r="C53" s="29"/>
      <c r="D53" s="1"/>
      <c r="E53" s="1"/>
      <c r="F53" s="1"/>
      <c r="G53" s="1"/>
      <c r="H53" s="1"/>
      <c r="I53" s="1"/>
      <c r="J53" s="1"/>
      <c r="K53" s="1"/>
      <c r="L53" s="1"/>
      <c r="M53" s="1"/>
    </row>
    <row r="54" spans="1:31" ht="20.25" customHeight="1" x14ac:dyDescent="0.15">
      <c r="A54" s="29"/>
      <c r="B54" s="29"/>
      <c r="C54" s="29"/>
      <c r="D54" s="1"/>
      <c r="E54" s="1"/>
      <c r="F54" s="1"/>
      <c r="G54" s="1"/>
      <c r="H54" s="1"/>
      <c r="I54" s="1"/>
      <c r="J54" s="1"/>
      <c r="K54" s="1"/>
      <c r="L54" s="1"/>
      <c r="M54" s="1"/>
    </row>
    <row r="55" spans="1:31" ht="23.25" customHeight="1" x14ac:dyDescent="0.15">
      <c r="A55" s="29"/>
      <c r="B55" s="29"/>
      <c r="C55" s="29"/>
      <c r="D55" s="1"/>
      <c r="E55" s="1"/>
      <c r="F55" s="1"/>
      <c r="G55" s="1"/>
      <c r="H55" s="1"/>
      <c r="I55" s="1"/>
      <c r="J55" s="1"/>
      <c r="K55" s="1"/>
      <c r="L55" s="1"/>
      <c r="M55" s="1"/>
    </row>
    <row r="56" spans="1:31" ht="23.25" customHeight="1" x14ac:dyDescent="0.15">
      <c r="B56" s="159"/>
      <c r="C56" s="159"/>
      <c r="D56" s="159"/>
      <c r="E56" s="159"/>
      <c r="F56" s="159"/>
      <c r="G56" s="159"/>
      <c r="H56" s="1"/>
      <c r="I56" s="1"/>
      <c r="J56" s="1"/>
      <c r="K56" s="1"/>
      <c r="L56" s="1"/>
      <c r="M56" s="1"/>
    </row>
    <row r="57" spans="1:31" ht="20.100000000000001" customHeight="1" x14ac:dyDescent="0.15">
      <c r="A57" s="29"/>
      <c r="B57" s="36"/>
      <c r="C57" s="29"/>
      <c r="D57" s="36"/>
      <c r="E57" s="36"/>
      <c r="F57" s="36"/>
      <c r="G57" s="36"/>
      <c r="H57" s="36"/>
      <c r="I57" s="36"/>
      <c r="J57" s="36"/>
      <c r="K57" s="36"/>
      <c r="L57" s="36"/>
      <c r="M57" s="36"/>
      <c r="N57" s="29"/>
      <c r="O57" s="29"/>
      <c r="P57" s="29"/>
      <c r="Q57" s="29"/>
      <c r="R57" s="29"/>
      <c r="S57" s="29"/>
      <c r="T57" s="29"/>
      <c r="U57" s="29"/>
      <c r="V57" s="29"/>
      <c r="Z57" s="159"/>
      <c r="AA57" s="159"/>
      <c r="AB57" s="159"/>
      <c r="AC57" s="159"/>
      <c r="AD57" s="159"/>
      <c r="AE57" s="159"/>
    </row>
    <row r="58" spans="1:31" ht="20.100000000000001" customHeight="1" x14ac:dyDescent="0.15">
      <c r="A58" s="29"/>
      <c r="B58" s="36"/>
      <c r="C58" s="29"/>
      <c r="D58" s="36"/>
      <c r="E58" s="36"/>
      <c r="F58" s="36"/>
      <c r="G58" s="36"/>
      <c r="H58" s="36"/>
      <c r="I58" s="36"/>
      <c r="J58" s="36"/>
      <c r="K58" s="36"/>
      <c r="L58" s="36"/>
      <c r="M58" s="36"/>
      <c r="N58" s="29"/>
      <c r="O58" s="29"/>
      <c r="P58" s="29"/>
      <c r="Q58" s="29"/>
      <c r="R58" s="29"/>
      <c r="S58" s="29"/>
      <c r="T58" s="29"/>
      <c r="U58" s="29"/>
      <c r="V58" s="29"/>
      <c r="Z58" s="159"/>
      <c r="AA58" s="159"/>
      <c r="AB58" s="159"/>
      <c r="AC58" s="159"/>
      <c r="AD58" s="159"/>
      <c r="AE58" s="159"/>
    </row>
    <row r="59" spans="1:31" ht="20.100000000000001" customHeight="1" x14ac:dyDescent="0.15">
      <c r="Z59" s="159"/>
      <c r="AA59" s="159"/>
      <c r="AB59" s="159"/>
      <c r="AC59" s="159"/>
      <c r="AD59" s="159"/>
      <c r="AE59" s="159"/>
    </row>
    <row r="60" spans="1:31" ht="20.100000000000001" customHeight="1" x14ac:dyDescent="0.15">
      <c r="Z60" s="159"/>
      <c r="AA60" s="159"/>
      <c r="AB60" s="159"/>
      <c r="AC60" s="159"/>
      <c r="AD60" s="159"/>
      <c r="AE60" s="159"/>
    </row>
    <row r="61" spans="1:31" ht="20.100000000000001" customHeight="1" x14ac:dyDescent="0.15">
      <c r="Z61" s="159"/>
      <c r="AA61" s="159"/>
      <c r="AB61" s="159"/>
      <c r="AC61" s="159"/>
      <c r="AD61" s="159"/>
      <c r="AE61" s="159"/>
    </row>
    <row r="62" spans="1:31" ht="20.100000000000001" customHeight="1" x14ac:dyDescent="0.15">
      <c r="Z62" s="159"/>
      <c r="AA62" s="159"/>
      <c r="AB62" s="159"/>
      <c r="AC62" s="159"/>
      <c r="AD62" s="159"/>
      <c r="AE62" s="159"/>
    </row>
    <row r="63" spans="1:31" ht="20.100000000000001" customHeight="1" x14ac:dyDescent="0.15">
      <c r="Z63" s="159"/>
      <c r="AA63" s="159"/>
      <c r="AB63" s="159"/>
      <c r="AC63" s="159"/>
      <c r="AD63" s="159"/>
      <c r="AE63" s="159"/>
    </row>
    <row r="64" spans="1:31" ht="20.100000000000001" customHeight="1" x14ac:dyDescent="0.15">
      <c r="Z64" s="159"/>
      <c r="AA64" s="159"/>
      <c r="AB64" s="159"/>
      <c r="AC64" s="159"/>
      <c r="AD64" s="159"/>
      <c r="AE64" s="159"/>
    </row>
    <row r="65" spans="26:31" ht="20.100000000000001" customHeight="1" x14ac:dyDescent="0.15">
      <c r="Z65" s="159"/>
      <c r="AA65" s="159"/>
      <c r="AB65" s="159"/>
      <c r="AC65" s="159"/>
      <c r="AD65" s="159"/>
      <c r="AE65" s="159"/>
    </row>
    <row r="66" spans="26:31" ht="20.100000000000001" customHeight="1" x14ac:dyDescent="0.15">
      <c r="Z66" s="159"/>
      <c r="AA66" s="159"/>
      <c r="AB66" s="159"/>
      <c r="AC66" s="159"/>
      <c r="AD66" s="159"/>
      <c r="AE66" s="159"/>
    </row>
    <row r="67" spans="26:31" ht="20.100000000000001" customHeight="1" x14ac:dyDescent="0.15">
      <c r="Z67" s="159"/>
      <c r="AA67" s="159"/>
      <c r="AB67" s="159"/>
      <c r="AC67" s="159"/>
      <c r="AD67" s="159"/>
      <c r="AE67" s="159"/>
    </row>
    <row r="68" spans="26:31" ht="20.100000000000001" customHeight="1" x14ac:dyDescent="0.15">
      <c r="Z68" s="159"/>
      <c r="AA68" s="159"/>
      <c r="AB68" s="159"/>
      <c r="AC68" s="159"/>
      <c r="AD68" s="159"/>
      <c r="AE68" s="159"/>
    </row>
    <row r="69" spans="26:31" ht="20.100000000000001" customHeight="1" x14ac:dyDescent="0.15">
      <c r="Z69" s="159"/>
      <c r="AA69" s="159"/>
      <c r="AB69" s="159"/>
      <c r="AC69" s="159"/>
      <c r="AD69" s="159"/>
      <c r="AE69" s="159"/>
    </row>
    <row r="70" spans="26:31" ht="20.100000000000001" customHeight="1" x14ac:dyDescent="0.15">
      <c r="Z70" s="159"/>
      <c r="AA70" s="159"/>
      <c r="AB70" s="159"/>
      <c r="AC70" s="159"/>
      <c r="AD70" s="159"/>
      <c r="AE70" s="159"/>
    </row>
    <row r="71" spans="26:31" ht="20.100000000000001" customHeight="1" x14ac:dyDescent="0.15">
      <c r="Z71" s="159"/>
      <c r="AA71" s="159"/>
      <c r="AB71" s="159"/>
      <c r="AC71" s="159"/>
      <c r="AD71" s="159"/>
      <c r="AE71" s="159"/>
    </row>
    <row r="72" spans="26:31" ht="20.100000000000001" customHeight="1" x14ac:dyDescent="0.15">
      <c r="Z72" s="159"/>
      <c r="AA72" s="159"/>
      <c r="AB72" s="159"/>
      <c r="AC72" s="159"/>
      <c r="AD72" s="159"/>
      <c r="AE72" s="159"/>
    </row>
    <row r="73" spans="26:31" ht="20.100000000000001" customHeight="1" x14ac:dyDescent="0.15"/>
    <row r="74" spans="26:31" ht="20.100000000000001" customHeight="1" x14ac:dyDescent="0.15"/>
    <row r="75" spans="26:31" ht="20.100000000000001" customHeight="1" x14ac:dyDescent="0.15"/>
    <row r="76" spans="26:31" ht="20.100000000000001" customHeight="1" x14ac:dyDescent="0.15"/>
    <row r="77" spans="26:31" ht="20.100000000000001" customHeight="1" x14ac:dyDescent="0.15"/>
    <row r="78" spans="26:31" ht="20.100000000000001" customHeight="1" x14ac:dyDescent="0.15"/>
    <row r="79" spans="26:31" ht="20.100000000000001" customHeight="1" x14ac:dyDescent="0.15"/>
    <row r="80" spans="26:31"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sheetData>
  <mergeCells count="60">
    <mergeCell ref="B4:G4"/>
    <mergeCell ref="H4:O4"/>
    <mergeCell ref="P4:W4"/>
    <mergeCell ref="B2:G2"/>
    <mergeCell ref="H2:W2"/>
    <mergeCell ref="B3:G3"/>
    <mergeCell ref="H3:O3"/>
    <mergeCell ref="P3:W3"/>
    <mergeCell ref="B5:G5"/>
    <mergeCell ref="H5:O5"/>
    <mergeCell ref="P5:W5"/>
    <mergeCell ref="B6:G6"/>
    <mergeCell ref="H6:O6"/>
    <mergeCell ref="P6:W6"/>
    <mergeCell ref="B10:E10"/>
    <mergeCell ref="F10:K10"/>
    <mergeCell ref="L10:Q10"/>
    <mergeCell ref="R10:W10"/>
    <mergeCell ref="B11:E11"/>
    <mergeCell ref="F11:G11"/>
    <mergeCell ref="I11:J11"/>
    <mergeCell ref="L11:M11"/>
    <mergeCell ref="O11:P11"/>
    <mergeCell ref="R11:S11"/>
    <mergeCell ref="U11:V11"/>
    <mergeCell ref="B12:E12"/>
    <mergeCell ref="F12:G12"/>
    <mergeCell ref="I12:J12"/>
    <mergeCell ref="L12:M12"/>
    <mergeCell ref="O12:P12"/>
    <mergeCell ref="R12:S12"/>
    <mergeCell ref="U12:V12"/>
    <mergeCell ref="U13:V13"/>
    <mergeCell ref="B14:E14"/>
    <mergeCell ref="F14:G14"/>
    <mergeCell ref="I14:J14"/>
    <mergeCell ref="L14:M14"/>
    <mergeCell ref="O14:P14"/>
    <mergeCell ref="R14:S14"/>
    <mergeCell ref="U14:V14"/>
    <mergeCell ref="B13:E13"/>
    <mergeCell ref="F13:G13"/>
    <mergeCell ref="I13:J13"/>
    <mergeCell ref="L13:M13"/>
    <mergeCell ref="O13:P13"/>
    <mergeCell ref="R13:S13"/>
    <mergeCell ref="U15:V15"/>
    <mergeCell ref="B16:E16"/>
    <mergeCell ref="F16:G16"/>
    <mergeCell ref="I16:J16"/>
    <mergeCell ref="L16:M16"/>
    <mergeCell ref="O16:P16"/>
    <mergeCell ref="R16:S16"/>
    <mergeCell ref="U16:V16"/>
    <mergeCell ref="B15:E15"/>
    <mergeCell ref="F15:G15"/>
    <mergeCell ref="I15:J15"/>
    <mergeCell ref="L15:M15"/>
    <mergeCell ref="O15:P15"/>
    <mergeCell ref="R15:S15"/>
  </mergeCells>
  <phoneticPr fontId="2"/>
  <pageMargins left="0.59055118110236227" right="0.59055118110236227" top="0.39370078740157483" bottom="0.19685039370078741" header="0.43307086614173229" footer="0.27559055118110237"/>
  <pageSetup paperSize="9" scale="84" firstPageNumber="5" orientation="landscape" errors="blank" r:id="rId1"/>
  <headerFooter alignWithMargins="0">
    <oddFooter xml:space="preserve">&amp;R&amp;P / &amp;N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workbookViewId="0">
      <selection activeCell="X21" sqref="X21"/>
    </sheetView>
  </sheetViews>
  <sheetFormatPr defaultRowHeight="12" x14ac:dyDescent="0.15"/>
  <cols>
    <col min="1" max="1" width="14.625" style="172" customWidth="1"/>
    <col min="2" max="2" width="5.625" style="172" customWidth="1"/>
    <col min="3" max="3" width="11.375" style="172" customWidth="1"/>
    <col min="4" max="34" width="3.125" style="172" customWidth="1"/>
    <col min="35" max="35" width="6.375" style="172" customWidth="1"/>
    <col min="36" max="36" width="9.125" style="172" customWidth="1"/>
    <col min="37" max="16384" width="9" style="172"/>
  </cols>
  <sheetData>
    <row r="1" spans="1:36" ht="19.5" customHeight="1" x14ac:dyDescent="0.15">
      <c r="A1" s="172" t="s">
        <v>296</v>
      </c>
      <c r="AJ1" s="192" t="s">
        <v>295</v>
      </c>
    </row>
    <row r="2" spans="1:36" ht="19.5" customHeight="1" x14ac:dyDescent="0.15">
      <c r="A2" s="172" t="s">
        <v>294</v>
      </c>
      <c r="AJ2" s="192" t="s">
        <v>293</v>
      </c>
    </row>
    <row r="3" spans="1:36" ht="19.5" customHeight="1" thickBot="1" x14ac:dyDescent="0.2">
      <c r="A3" s="659" t="s">
        <v>292</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row>
    <row r="4" spans="1:36" ht="19.5" customHeight="1" x14ac:dyDescent="0.15">
      <c r="A4" s="660" t="s">
        <v>291</v>
      </c>
      <c r="B4" s="662" t="s">
        <v>290</v>
      </c>
      <c r="C4" s="664" t="s">
        <v>289</v>
      </c>
      <c r="D4" s="191">
        <v>1</v>
      </c>
      <c r="E4" s="190">
        <v>2</v>
      </c>
      <c r="F4" s="190">
        <v>3</v>
      </c>
      <c r="G4" s="190">
        <v>4</v>
      </c>
      <c r="H4" s="190">
        <v>5</v>
      </c>
      <c r="I4" s="190">
        <v>6</v>
      </c>
      <c r="J4" s="190">
        <v>7</v>
      </c>
      <c r="K4" s="190">
        <v>8</v>
      </c>
      <c r="L4" s="190">
        <v>9</v>
      </c>
      <c r="M4" s="190">
        <v>10</v>
      </c>
      <c r="N4" s="190">
        <v>11</v>
      </c>
      <c r="O4" s="190">
        <v>12</v>
      </c>
      <c r="P4" s="190">
        <v>13</v>
      </c>
      <c r="Q4" s="190">
        <v>14</v>
      </c>
      <c r="R4" s="190">
        <v>15</v>
      </c>
      <c r="S4" s="190">
        <v>16</v>
      </c>
      <c r="T4" s="190">
        <v>17</v>
      </c>
      <c r="U4" s="190">
        <v>18</v>
      </c>
      <c r="V4" s="190">
        <v>19</v>
      </c>
      <c r="W4" s="190">
        <v>20</v>
      </c>
      <c r="X4" s="190">
        <v>21</v>
      </c>
      <c r="Y4" s="190">
        <v>22</v>
      </c>
      <c r="Z4" s="190">
        <v>23</v>
      </c>
      <c r="AA4" s="190">
        <v>24</v>
      </c>
      <c r="AB4" s="190">
        <v>25</v>
      </c>
      <c r="AC4" s="190">
        <v>26</v>
      </c>
      <c r="AD4" s="190">
        <v>27</v>
      </c>
      <c r="AE4" s="190">
        <v>28</v>
      </c>
      <c r="AF4" s="190">
        <v>29</v>
      </c>
      <c r="AG4" s="190">
        <v>30</v>
      </c>
      <c r="AH4" s="189">
        <v>31</v>
      </c>
      <c r="AI4" s="666" t="s">
        <v>288</v>
      </c>
      <c r="AJ4" s="668" t="s">
        <v>287</v>
      </c>
    </row>
    <row r="5" spans="1:36" ht="19.5" customHeight="1" x14ac:dyDescent="0.15">
      <c r="A5" s="661"/>
      <c r="B5" s="663"/>
      <c r="C5" s="665"/>
      <c r="D5" s="188" t="s">
        <v>286</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3"/>
      <c r="AI5" s="667"/>
      <c r="AJ5" s="669"/>
    </row>
    <row r="6" spans="1:36" ht="18" customHeight="1" x14ac:dyDescent="0.15">
      <c r="A6" s="185"/>
      <c r="B6" s="187"/>
      <c r="C6" s="186"/>
      <c r="D6" s="185"/>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3"/>
      <c r="AI6" s="182"/>
      <c r="AJ6" s="670"/>
    </row>
    <row r="7" spans="1:36" ht="18" customHeight="1" x14ac:dyDescent="0.15">
      <c r="A7" s="185"/>
      <c r="B7" s="187"/>
      <c r="C7" s="186"/>
      <c r="D7" s="185"/>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3"/>
      <c r="AI7" s="182"/>
      <c r="AJ7" s="670"/>
    </row>
    <row r="8" spans="1:36" ht="18" customHeight="1" x14ac:dyDescent="0.15">
      <c r="A8" s="185"/>
      <c r="B8" s="187"/>
      <c r="C8" s="186"/>
      <c r="D8" s="185"/>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3"/>
      <c r="AI8" s="182"/>
      <c r="AJ8" s="670"/>
    </row>
    <row r="9" spans="1:36" ht="18" customHeight="1" x14ac:dyDescent="0.15">
      <c r="A9" s="185"/>
      <c r="B9" s="187"/>
      <c r="C9" s="186"/>
      <c r="D9" s="185"/>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3"/>
      <c r="AI9" s="182"/>
      <c r="AJ9" s="670"/>
    </row>
    <row r="10" spans="1:36" ht="18" customHeight="1" x14ac:dyDescent="0.15">
      <c r="A10" s="185"/>
      <c r="B10" s="187"/>
      <c r="C10" s="186"/>
      <c r="D10" s="185"/>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3"/>
      <c r="AI10" s="182"/>
      <c r="AJ10" s="670"/>
    </row>
    <row r="11" spans="1:36" ht="18" customHeight="1" x14ac:dyDescent="0.15">
      <c r="A11" s="185"/>
      <c r="B11" s="187"/>
      <c r="C11" s="186"/>
      <c r="D11" s="185"/>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3"/>
      <c r="AI11" s="182"/>
      <c r="AJ11" s="670"/>
    </row>
    <row r="12" spans="1:36" ht="18" customHeight="1" x14ac:dyDescent="0.15">
      <c r="A12" s="185"/>
      <c r="B12" s="187"/>
      <c r="C12" s="186"/>
      <c r="D12" s="185"/>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3"/>
      <c r="AI12" s="182"/>
      <c r="AJ12" s="670"/>
    </row>
    <row r="13" spans="1:36" ht="18" customHeight="1" x14ac:dyDescent="0.15">
      <c r="A13" s="185"/>
      <c r="B13" s="187"/>
      <c r="C13" s="186"/>
      <c r="D13" s="185"/>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3"/>
      <c r="AI13" s="182"/>
      <c r="AJ13" s="670"/>
    </row>
    <row r="14" spans="1:36" ht="18" customHeight="1" x14ac:dyDescent="0.15">
      <c r="A14" s="185"/>
      <c r="B14" s="187"/>
      <c r="C14" s="186"/>
      <c r="D14" s="185"/>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3"/>
      <c r="AI14" s="182"/>
      <c r="AJ14" s="670"/>
    </row>
    <row r="15" spans="1:36" ht="18" customHeight="1" x14ac:dyDescent="0.15">
      <c r="A15" s="185"/>
      <c r="B15" s="187"/>
      <c r="C15" s="186"/>
      <c r="D15" s="185"/>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3"/>
      <c r="AI15" s="182"/>
      <c r="AJ15" s="670"/>
    </row>
    <row r="16" spans="1:36" ht="18" customHeight="1" x14ac:dyDescent="0.15">
      <c r="A16" s="185"/>
      <c r="B16" s="187"/>
      <c r="C16" s="186"/>
      <c r="D16" s="185"/>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3"/>
      <c r="AI16" s="182"/>
      <c r="AJ16" s="670"/>
    </row>
    <row r="17" spans="1:36" ht="18" customHeight="1" x14ac:dyDescent="0.15">
      <c r="A17" s="185"/>
      <c r="B17" s="187"/>
      <c r="C17" s="186"/>
      <c r="D17" s="185"/>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3"/>
      <c r="AI17" s="182"/>
      <c r="AJ17" s="670"/>
    </row>
    <row r="18" spans="1:36" ht="18" customHeight="1" x14ac:dyDescent="0.15">
      <c r="A18" s="185"/>
      <c r="B18" s="187"/>
      <c r="C18" s="186"/>
      <c r="D18" s="185"/>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3"/>
      <c r="AI18" s="182"/>
      <c r="AJ18" s="670"/>
    </row>
    <row r="19" spans="1:36" ht="18" customHeight="1" x14ac:dyDescent="0.15">
      <c r="A19" s="185"/>
      <c r="B19" s="187"/>
      <c r="C19" s="186"/>
      <c r="D19" s="185"/>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3"/>
      <c r="AI19" s="182"/>
      <c r="AJ19" s="670"/>
    </row>
    <row r="20" spans="1:36" ht="18" customHeight="1" x14ac:dyDescent="0.15">
      <c r="A20" s="185"/>
      <c r="B20" s="187"/>
      <c r="C20" s="186"/>
      <c r="D20" s="185"/>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3"/>
      <c r="AI20" s="182"/>
      <c r="AJ20" s="670"/>
    </row>
    <row r="21" spans="1:36" ht="18" customHeight="1" x14ac:dyDescent="0.15">
      <c r="A21" s="185"/>
      <c r="B21" s="187"/>
      <c r="C21" s="186"/>
      <c r="D21" s="185"/>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3"/>
      <c r="AI21" s="182"/>
      <c r="AJ21" s="670"/>
    </row>
    <row r="22" spans="1:36" ht="18" customHeight="1" x14ac:dyDescent="0.15">
      <c r="A22" s="185"/>
      <c r="B22" s="187"/>
      <c r="C22" s="186"/>
      <c r="D22" s="185"/>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3"/>
      <c r="AI22" s="182"/>
      <c r="AJ22" s="670"/>
    </row>
    <row r="23" spans="1:36" ht="18" customHeight="1" x14ac:dyDescent="0.15">
      <c r="A23" s="185"/>
      <c r="B23" s="187"/>
      <c r="C23" s="186"/>
      <c r="D23" s="185"/>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3"/>
      <c r="AI23" s="182"/>
      <c r="AJ23" s="670"/>
    </row>
    <row r="24" spans="1:36" ht="18" customHeight="1" x14ac:dyDescent="0.15">
      <c r="A24" s="185"/>
      <c r="B24" s="187"/>
      <c r="C24" s="186"/>
      <c r="D24" s="185"/>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3"/>
      <c r="AI24" s="182"/>
      <c r="AJ24" s="670"/>
    </row>
    <row r="25" spans="1:36" ht="18" customHeight="1" thickBot="1" x14ac:dyDescent="0.2">
      <c r="A25" s="179"/>
      <c r="B25" s="181"/>
      <c r="C25" s="180"/>
      <c r="D25" s="179"/>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7"/>
      <c r="AI25" s="176"/>
      <c r="AJ25" s="671"/>
    </row>
    <row r="26" spans="1:36" ht="9" customHeight="1" x14ac:dyDescent="0.15"/>
    <row r="27" spans="1:36" ht="17.25" customHeight="1" x14ac:dyDescent="0.15">
      <c r="A27" s="672" t="s">
        <v>285</v>
      </c>
      <c r="B27" s="672"/>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row>
    <row r="28" spans="1:36" ht="15" customHeight="1" x14ac:dyDescent="0.15">
      <c r="A28" s="175" t="s">
        <v>284</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row>
    <row r="29" spans="1:36" ht="15" customHeight="1" x14ac:dyDescent="0.15">
      <c r="A29" s="658" t="s">
        <v>283</v>
      </c>
      <c r="B29" s="658"/>
      <c r="C29" s="658"/>
      <c r="D29" s="658"/>
      <c r="E29" s="658"/>
      <c r="F29" s="658"/>
      <c r="G29" s="658"/>
      <c r="H29" s="658"/>
      <c r="I29" s="658"/>
      <c r="J29" s="658"/>
      <c r="K29" s="658"/>
      <c r="L29" s="658"/>
      <c r="M29" s="658"/>
      <c r="N29" s="658"/>
      <c r="O29" s="658"/>
      <c r="P29" s="658"/>
      <c r="Q29" s="658"/>
      <c r="R29" s="658"/>
      <c r="S29" s="658"/>
      <c r="T29" s="658"/>
      <c r="U29" s="658"/>
      <c r="V29" s="658"/>
      <c r="W29" s="658"/>
      <c r="X29" s="658"/>
      <c r="Y29" s="658"/>
      <c r="Z29" s="658"/>
      <c r="AA29" s="658"/>
      <c r="AB29" s="658"/>
      <c r="AC29" s="658"/>
      <c r="AD29" s="658"/>
      <c r="AE29" s="658"/>
      <c r="AF29" s="658"/>
      <c r="AG29" s="658"/>
      <c r="AH29" s="658"/>
      <c r="AI29" s="658"/>
      <c r="AJ29" s="658"/>
    </row>
    <row r="30" spans="1:36" ht="15" customHeight="1" x14ac:dyDescent="0.15">
      <c r="A30" s="175" t="s">
        <v>282</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row>
    <row r="31" spans="1:36" ht="15" customHeight="1" x14ac:dyDescent="0.15">
      <c r="A31" s="658" t="s">
        <v>281</v>
      </c>
      <c r="B31" s="658"/>
      <c r="C31" s="658"/>
      <c r="D31" s="658"/>
      <c r="E31" s="658"/>
      <c r="F31" s="658"/>
      <c r="G31" s="658"/>
      <c r="H31" s="658"/>
      <c r="I31" s="658"/>
      <c r="J31" s="658"/>
      <c r="K31" s="658"/>
      <c r="L31" s="658"/>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row>
    <row r="32" spans="1:36" ht="15" customHeight="1" x14ac:dyDescent="0.15">
      <c r="A32" s="658" t="s">
        <v>280</v>
      </c>
      <c r="B32" s="658"/>
      <c r="C32" s="658"/>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row>
    <row r="33" spans="1:36" ht="15" customHeight="1" x14ac:dyDescent="0.15">
      <c r="A33" s="658" t="s">
        <v>279</v>
      </c>
      <c r="B33" s="658"/>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row>
    <row r="34" spans="1:36" ht="15" customHeight="1" x14ac:dyDescent="0.15">
      <c r="A34" s="173" t="s">
        <v>278</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row>
    <row r="35" spans="1:36" ht="15" customHeight="1" x14ac:dyDescent="0.15">
      <c r="A35" s="173" t="s">
        <v>277</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row>
    <row r="36" spans="1:36" ht="15" customHeight="1" x14ac:dyDescent="0.15">
      <c r="A36" s="174" t="s">
        <v>276</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row>
  </sheetData>
  <mergeCells count="12">
    <mergeCell ref="A33:AJ33"/>
    <mergeCell ref="A3:AJ3"/>
    <mergeCell ref="A4:A5"/>
    <mergeCell ref="B4:B5"/>
    <mergeCell ref="C4:C5"/>
    <mergeCell ref="AI4:AI5"/>
    <mergeCell ref="AJ4:AJ5"/>
    <mergeCell ref="AJ6:AJ25"/>
    <mergeCell ref="A27:AJ27"/>
    <mergeCell ref="A29:AJ29"/>
    <mergeCell ref="A31:AJ31"/>
    <mergeCell ref="A32:AJ32"/>
  </mergeCells>
  <phoneticPr fontId="2"/>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19685039370078741"/>
  <pageSetup paperSize="9" orientation="landscape" r:id="rId1"/>
  <headerFooter>
    <oddFooter xml:space="preserve">&amp;R&amp;P /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view="pageBreakPreview" zoomScale="85" zoomScaleNormal="100" zoomScaleSheetLayoutView="85" workbookViewId="0">
      <selection activeCell="H2" sqref="H2:J2"/>
    </sheetView>
  </sheetViews>
  <sheetFormatPr defaultRowHeight="13.5" x14ac:dyDescent="0.15"/>
  <cols>
    <col min="1" max="1" width="2.375" style="194" customWidth="1"/>
    <col min="2" max="2" width="4.375" style="194" customWidth="1"/>
    <col min="3" max="8" width="8.25" style="194" customWidth="1"/>
    <col min="9" max="19" width="7.625" style="194" customWidth="1"/>
    <col min="20" max="21" width="6.75" style="194" customWidth="1"/>
    <col min="22" max="22" width="5.5" style="194" customWidth="1"/>
    <col min="23" max="23" width="0" style="194" hidden="1" customWidth="1"/>
    <col min="24" max="25" width="11.75" style="194" hidden="1" customWidth="1"/>
    <col min="26" max="26" width="23.75" style="194" hidden="1" customWidth="1"/>
    <col min="27" max="29" width="11.75" style="194" hidden="1" customWidth="1"/>
    <col min="30" max="30" width="8.375" style="194" hidden="1" customWidth="1"/>
    <col min="31" max="31" width="10.875" style="194" customWidth="1"/>
    <col min="32" max="16384" width="9" style="194"/>
  </cols>
  <sheetData>
    <row r="1" spans="1:30" ht="24.95" customHeight="1" x14ac:dyDescent="0.15">
      <c r="A1" s="240" t="s">
        <v>364</v>
      </c>
      <c r="B1" s="227"/>
      <c r="C1" s="198"/>
      <c r="D1" s="227"/>
      <c r="E1" s="227"/>
      <c r="F1" s="227"/>
      <c r="G1" s="239"/>
      <c r="H1" s="227"/>
      <c r="I1" s="227"/>
      <c r="J1" s="227"/>
      <c r="K1" s="227"/>
      <c r="L1" s="198"/>
      <c r="M1" s="198"/>
      <c r="N1" s="198"/>
      <c r="O1" s="198"/>
      <c r="P1" s="198"/>
      <c r="Q1" s="198"/>
      <c r="R1" s="198"/>
      <c r="S1" s="198"/>
      <c r="T1" s="198"/>
      <c r="U1" s="198"/>
      <c r="V1" s="198"/>
      <c r="W1" s="198"/>
      <c r="X1" s="198"/>
      <c r="Y1" s="198"/>
    </row>
    <row r="2" spans="1:30" ht="21" customHeight="1" x14ac:dyDescent="0.15">
      <c r="A2" s="238"/>
      <c r="B2" s="237" t="s">
        <v>363</v>
      </c>
      <c r="C2" s="198"/>
      <c r="D2" s="227"/>
      <c r="E2" s="677" t="s">
        <v>362</v>
      </c>
      <c r="F2" s="677"/>
      <c r="G2" s="677"/>
      <c r="H2" s="678" t="s">
        <v>352</v>
      </c>
      <c r="I2" s="678"/>
      <c r="J2" s="678"/>
      <c r="K2" s="679"/>
      <c r="L2" s="679"/>
      <c r="M2" s="679"/>
      <c r="N2" s="679"/>
      <c r="O2" s="679"/>
      <c r="P2" s="679"/>
      <c r="Q2" s="679"/>
      <c r="R2" s="679"/>
      <c r="S2" s="679"/>
      <c r="T2" s="679"/>
      <c r="U2" s="679"/>
      <c r="V2" s="198"/>
      <c r="W2" s="198"/>
      <c r="X2" s="198"/>
      <c r="Y2" s="198"/>
    </row>
    <row r="3" spans="1:30" ht="21" customHeight="1" x14ac:dyDescent="0.15">
      <c r="A3" s="238"/>
      <c r="B3" s="237" t="s">
        <v>361</v>
      </c>
      <c r="C3" s="197"/>
      <c r="D3" s="197"/>
      <c r="E3" s="197"/>
      <c r="F3" s="197"/>
      <c r="G3" s="197"/>
      <c r="H3" s="197"/>
      <c r="I3" s="197"/>
      <c r="J3" s="197"/>
      <c r="K3" s="227"/>
      <c r="L3" s="198"/>
      <c r="M3" s="198"/>
      <c r="N3" s="198"/>
      <c r="O3" s="198"/>
      <c r="P3" s="198"/>
      <c r="Q3" s="198"/>
      <c r="R3" s="198"/>
      <c r="S3" s="198"/>
      <c r="T3" s="198"/>
      <c r="U3" s="198"/>
      <c r="V3" s="198"/>
      <c r="W3" s="198"/>
      <c r="X3" s="198"/>
      <c r="Y3" s="198"/>
    </row>
    <row r="4" spans="1:30" ht="23.25" customHeight="1" x14ac:dyDescent="0.15">
      <c r="A4" s="198"/>
      <c r="B4" s="237" t="s">
        <v>360</v>
      </c>
      <c r="C4" s="197"/>
      <c r="D4" s="197"/>
      <c r="E4" s="197"/>
      <c r="F4" s="197"/>
      <c r="G4" s="197"/>
      <c r="H4" s="197"/>
      <c r="I4" s="197"/>
      <c r="J4" s="197"/>
      <c r="K4" s="197"/>
      <c r="L4" s="197"/>
      <c r="M4" s="197"/>
      <c r="N4" s="197"/>
      <c r="O4" s="197"/>
      <c r="P4" s="198"/>
      <c r="Q4" s="198"/>
      <c r="R4" s="198"/>
      <c r="S4" s="198"/>
      <c r="T4" s="198"/>
      <c r="U4" s="198"/>
      <c r="V4" s="198"/>
      <c r="W4" s="198"/>
      <c r="X4" s="236"/>
      <c r="Y4" s="236" t="s">
        <v>359</v>
      </c>
      <c r="Z4" s="235" t="s">
        <v>358</v>
      </c>
      <c r="AA4" s="235" t="s">
        <v>357</v>
      </c>
      <c r="AB4" s="236" t="s">
        <v>356</v>
      </c>
      <c r="AC4" s="236" t="s">
        <v>355</v>
      </c>
      <c r="AD4" s="236" t="s">
        <v>354</v>
      </c>
    </row>
    <row r="5" spans="1:30" ht="24" customHeight="1" x14ac:dyDescent="0.15">
      <c r="A5" s="227"/>
      <c r="B5" s="217" t="s">
        <v>353</v>
      </c>
      <c r="C5" s="197"/>
      <c r="D5" s="197"/>
      <c r="E5" s="197"/>
      <c r="F5" s="197"/>
      <c r="G5" s="197"/>
      <c r="H5" s="197"/>
      <c r="I5" s="197"/>
      <c r="J5" s="197"/>
      <c r="K5" s="197"/>
      <c r="L5" s="197"/>
      <c r="M5" s="197"/>
      <c r="N5" s="197"/>
      <c r="O5" s="198"/>
      <c r="P5" s="198"/>
      <c r="Q5" s="198"/>
      <c r="R5" s="198"/>
      <c r="S5" s="198"/>
      <c r="T5" s="198"/>
      <c r="U5" s="198"/>
      <c r="V5" s="198"/>
      <c r="W5" s="198"/>
      <c r="X5" s="236" t="s">
        <v>352</v>
      </c>
      <c r="Y5" s="236">
        <v>0.8</v>
      </c>
      <c r="Z5" s="235">
        <v>0.35</v>
      </c>
      <c r="AA5" s="235" t="s">
        <v>350</v>
      </c>
      <c r="AB5" s="235" t="s">
        <v>351</v>
      </c>
      <c r="AC5" s="235" t="s">
        <v>350</v>
      </c>
      <c r="AD5" s="235" t="s">
        <v>350</v>
      </c>
    </row>
    <row r="6" spans="1:30" ht="21" customHeight="1" x14ac:dyDescent="0.15">
      <c r="A6" s="227"/>
      <c r="B6" s="680" t="s">
        <v>258</v>
      </c>
      <c r="C6" s="681"/>
      <c r="D6" s="681"/>
      <c r="E6" s="681"/>
      <c r="F6" s="681"/>
      <c r="G6" s="681"/>
      <c r="H6" s="681"/>
      <c r="I6" s="210" t="s">
        <v>253</v>
      </c>
      <c r="J6" s="210" t="s">
        <v>257</v>
      </c>
      <c r="K6" s="210" t="s">
        <v>251</v>
      </c>
      <c r="L6" s="210" t="s">
        <v>250</v>
      </c>
      <c r="M6" s="210" t="s">
        <v>249</v>
      </c>
      <c r="N6" s="210" t="s">
        <v>248</v>
      </c>
      <c r="O6" s="210" t="s">
        <v>247</v>
      </c>
      <c r="P6" s="210" t="s">
        <v>246</v>
      </c>
      <c r="Q6" s="210" t="s">
        <v>245</v>
      </c>
      <c r="R6" s="209" t="s">
        <v>256</v>
      </c>
      <c r="S6" s="209" t="s">
        <v>243</v>
      </c>
      <c r="T6" s="682" t="s">
        <v>332</v>
      </c>
      <c r="U6" s="683"/>
      <c r="V6" s="198"/>
      <c r="W6" s="198"/>
      <c r="X6" s="236" t="s">
        <v>349</v>
      </c>
      <c r="Y6" s="236">
        <v>0.6</v>
      </c>
      <c r="Z6" s="235" t="s">
        <v>346</v>
      </c>
      <c r="AA6" s="235" t="s">
        <v>346</v>
      </c>
      <c r="AB6" s="235" t="s">
        <v>346</v>
      </c>
      <c r="AC6" s="235" t="s">
        <v>346</v>
      </c>
      <c r="AD6" s="235" t="s">
        <v>346</v>
      </c>
    </row>
    <row r="7" spans="1:30" ht="21" customHeight="1" x14ac:dyDescent="0.15">
      <c r="A7" s="227"/>
      <c r="B7" s="208" t="s">
        <v>348</v>
      </c>
      <c r="C7" s="673" t="s">
        <v>259</v>
      </c>
      <c r="D7" s="674"/>
      <c r="E7" s="674"/>
      <c r="F7" s="674"/>
      <c r="G7" s="674"/>
      <c r="H7" s="674"/>
      <c r="I7" s="233"/>
      <c r="J7" s="233"/>
      <c r="K7" s="233"/>
      <c r="L7" s="233"/>
      <c r="M7" s="233"/>
      <c r="N7" s="233"/>
      <c r="O7" s="233"/>
      <c r="P7" s="233"/>
      <c r="Q7" s="233"/>
      <c r="R7" s="234"/>
      <c r="S7" s="233"/>
      <c r="T7" s="675">
        <f>SUM(I7:S7)</f>
        <v>0</v>
      </c>
      <c r="U7" s="676"/>
      <c r="V7" s="198"/>
      <c r="W7" s="198"/>
      <c r="X7" s="236" t="s">
        <v>347</v>
      </c>
      <c r="Y7" s="236">
        <v>0.5</v>
      </c>
      <c r="Z7" s="235" t="s">
        <v>346</v>
      </c>
      <c r="AA7" s="235" t="s">
        <v>346</v>
      </c>
      <c r="AB7" s="235">
        <v>0.3</v>
      </c>
      <c r="AC7" s="235" t="s">
        <v>346</v>
      </c>
      <c r="AD7" s="235">
        <v>0.75</v>
      </c>
    </row>
    <row r="8" spans="1:30" ht="21" customHeight="1" x14ac:dyDescent="0.15">
      <c r="A8" s="227"/>
      <c r="B8" s="208" t="s">
        <v>345</v>
      </c>
      <c r="C8" s="684" t="str">
        <f>B7&amp;"のうち介護福祉士の総数（常勤換算）"</f>
        <v>aのうち介護福祉士の総数（常勤換算）</v>
      </c>
      <c r="D8" s="685"/>
      <c r="E8" s="685"/>
      <c r="F8" s="685"/>
      <c r="G8" s="685"/>
      <c r="H8" s="686"/>
      <c r="I8" s="233"/>
      <c r="J8" s="233"/>
      <c r="K8" s="233"/>
      <c r="L8" s="233"/>
      <c r="M8" s="233"/>
      <c r="N8" s="233"/>
      <c r="O8" s="233"/>
      <c r="P8" s="233"/>
      <c r="Q8" s="233"/>
      <c r="R8" s="233"/>
      <c r="S8" s="233"/>
      <c r="T8" s="675">
        <f>SUM(I8:S8)</f>
        <v>0</v>
      </c>
      <c r="U8" s="676"/>
      <c r="V8" s="198"/>
      <c r="W8" s="198"/>
      <c r="X8" s="198" t="s">
        <v>344</v>
      </c>
      <c r="Y8" s="198"/>
    </row>
    <row r="9" spans="1:30" ht="21" customHeight="1" thickBot="1" x14ac:dyDescent="0.2">
      <c r="A9" s="227"/>
      <c r="B9" s="207" t="s">
        <v>343</v>
      </c>
      <c r="C9" s="687" t="str">
        <f>B8&amp;"のうち勤続10年以上の介護福祉士の総数（常勤換算）"</f>
        <v>bのうち勤続10年以上の介護福祉士の総数（常勤換算）</v>
      </c>
      <c r="D9" s="688"/>
      <c r="E9" s="688"/>
      <c r="F9" s="688"/>
      <c r="G9" s="688"/>
      <c r="H9" s="688"/>
      <c r="I9" s="233"/>
      <c r="J9" s="233"/>
      <c r="K9" s="233"/>
      <c r="L9" s="233"/>
      <c r="M9" s="233"/>
      <c r="N9" s="233"/>
      <c r="O9" s="233"/>
      <c r="P9" s="233"/>
      <c r="Q9" s="233"/>
      <c r="R9" s="234"/>
      <c r="S9" s="233"/>
      <c r="T9" s="675">
        <f>SUM(I9:S9)</f>
        <v>0</v>
      </c>
      <c r="U9" s="676"/>
      <c r="V9" s="198"/>
      <c r="W9" s="198"/>
      <c r="X9" s="198"/>
      <c r="Y9" s="198"/>
    </row>
    <row r="10" spans="1:30" ht="21" hidden="1" customHeight="1" x14ac:dyDescent="0.15">
      <c r="A10" s="227"/>
      <c r="B10" s="207" t="s">
        <v>337</v>
      </c>
      <c r="C10" s="687" t="str">
        <f>B7&amp;"のうち実務者研修・基礎研修修了者（常勤換算）※"</f>
        <v>aのうち実務者研修・基礎研修修了者（常勤換算）※</v>
      </c>
      <c r="D10" s="688"/>
      <c r="E10" s="688"/>
      <c r="F10" s="688"/>
      <c r="G10" s="688"/>
      <c r="H10" s="688"/>
      <c r="I10" s="231"/>
      <c r="J10" s="231"/>
      <c r="K10" s="231"/>
      <c r="L10" s="231"/>
      <c r="M10" s="231"/>
      <c r="N10" s="231"/>
      <c r="O10" s="231"/>
      <c r="P10" s="231"/>
      <c r="Q10" s="231"/>
      <c r="R10" s="232"/>
      <c r="S10" s="231"/>
      <c r="T10" s="675">
        <f>SUM(I10:S10)</f>
        <v>0</v>
      </c>
      <c r="U10" s="676"/>
      <c r="V10" s="198"/>
      <c r="W10" s="198"/>
      <c r="X10" s="198"/>
      <c r="Y10" s="198"/>
    </row>
    <row r="11" spans="1:30" ht="26.25" customHeight="1" thickBot="1" x14ac:dyDescent="0.2">
      <c r="A11" s="227"/>
      <c r="B11" s="701" t="s">
        <v>342</v>
      </c>
      <c r="C11" s="702"/>
      <c r="D11" s="702"/>
      <c r="E11" s="702"/>
      <c r="F11" s="702"/>
      <c r="G11" s="702"/>
      <c r="H11" s="702"/>
      <c r="I11" s="693" t="s">
        <v>327</v>
      </c>
      <c r="J11" s="694"/>
      <c r="K11" s="695"/>
      <c r="L11" s="696">
        <f>IFERROR(VLOOKUP($H$2,$X$5:$AD$7,2,FALSE),"")</f>
        <v>0.8</v>
      </c>
      <c r="M11" s="697"/>
      <c r="N11" s="703" t="s">
        <v>326</v>
      </c>
      <c r="O11" s="706" t="str">
        <f>Y4&amp;"の割合"</f>
        <v>介護福祉士の割合</v>
      </c>
      <c r="P11" s="707"/>
      <c r="Q11" s="707"/>
      <c r="R11" s="707"/>
      <c r="S11" s="708"/>
      <c r="T11" s="689" t="str">
        <f>IFERROR(ROUNDDOWN(T8/$T$7,3),"")</f>
        <v/>
      </c>
      <c r="U11" s="690"/>
      <c r="V11" s="198"/>
      <c r="W11" s="198"/>
      <c r="X11" s="198"/>
      <c r="Y11" s="198"/>
    </row>
    <row r="12" spans="1:30" ht="26.25" customHeight="1" thickBot="1" x14ac:dyDescent="0.2">
      <c r="A12" s="227"/>
      <c r="B12" s="691" t="s">
        <v>341</v>
      </c>
      <c r="C12" s="691"/>
      <c r="D12" s="691"/>
      <c r="E12" s="691"/>
      <c r="F12" s="691"/>
      <c r="G12" s="691"/>
      <c r="H12" s="692"/>
      <c r="I12" s="693" t="s">
        <v>327</v>
      </c>
      <c r="J12" s="694"/>
      <c r="K12" s="695"/>
      <c r="L12" s="696">
        <f>IFERROR(VLOOKUP($H$2,$X$5:$AD$7,3,FALSE),"")</f>
        <v>0.35</v>
      </c>
      <c r="M12" s="697"/>
      <c r="N12" s="704"/>
      <c r="O12" s="698" t="str">
        <f>Z4&amp;"の割合"</f>
        <v>勤続10年以上の介護福祉士の割合</v>
      </c>
      <c r="P12" s="699"/>
      <c r="Q12" s="699"/>
      <c r="R12" s="699"/>
      <c r="S12" s="700"/>
      <c r="T12" s="689" t="str">
        <f>IFERROR(ROUNDDOWN(T9/$T$7,3),"")</f>
        <v/>
      </c>
      <c r="U12" s="690"/>
      <c r="V12" s="198"/>
      <c r="W12" s="198"/>
      <c r="X12" s="198"/>
      <c r="Y12" s="198"/>
    </row>
    <row r="13" spans="1:30" ht="26.25" hidden="1" customHeight="1" x14ac:dyDescent="0.15">
      <c r="A13" s="227"/>
      <c r="B13" s="691" t="s">
        <v>340</v>
      </c>
      <c r="C13" s="691"/>
      <c r="D13" s="691"/>
      <c r="E13" s="691"/>
      <c r="F13" s="691"/>
      <c r="G13" s="691"/>
      <c r="H13" s="692"/>
      <c r="I13" s="693" t="s">
        <v>327</v>
      </c>
      <c r="J13" s="694"/>
      <c r="K13" s="695"/>
      <c r="L13" s="696" t="str">
        <f>IFERROR(VLOOKUP($H$2,$X$5:$AD$7,4,FALSE),"")</f>
        <v>－</v>
      </c>
      <c r="M13" s="697"/>
      <c r="N13" s="705"/>
      <c r="O13" s="698" t="str">
        <f>AA4&amp;"の割合"</f>
        <v>介護福祉士と実務者研修等修了者の割合</v>
      </c>
      <c r="P13" s="699"/>
      <c r="Q13" s="699"/>
      <c r="R13" s="699"/>
      <c r="S13" s="700"/>
      <c r="T13" s="689" t="str">
        <f>IFERROR(ROUNDDOWN((T10+T8)/$T$7,3),"")</f>
        <v/>
      </c>
      <c r="U13" s="690"/>
      <c r="V13" s="198"/>
      <c r="W13" s="198"/>
      <c r="X13" s="198"/>
      <c r="Y13" s="198"/>
    </row>
    <row r="14" spans="1:30" ht="26.25" hidden="1" customHeight="1" x14ac:dyDescent="0.15">
      <c r="A14" s="227"/>
      <c r="B14" s="709" t="s">
        <v>339</v>
      </c>
      <c r="C14" s="709"/>
      <c r="D14" s="709"/>
      <c r="E14" s="709"/>
      <c r="F14" s="709"/>
      <c r="G14" s="709"/>
      <c r="H14" s="709"/>
      <c r="I14" s="709"/>
      <c r="J14" s="709"/>
      <c r="K14" s="709"/>
      <c r="L14" s="229"/>
      <c r="M14" s="229"/>
      <c r="N14" s="229"/>
      <c r="O14" s="229"/>
      <c r="P14" s="229"/>
      <c r="Q14" s="228"/>
      <c r="R14" s="228"/>
      <c r="S14" s="228"/>
      <c r="T14" s="195"/>
      <c r="U14" s="195"/>
      <c r="V14" s="198"/>
      <c r="W14" s="198"/>
      <c r="X14" s="198"/>
      <c r="Y14" s="198"/>
    </row>
    <row r="15" spans="1:30" ht="26.25" customHeight="1" x14ac:dyDescent="0.15">
      <c r="A15" s="227"/>
      <c r="B15" s="203"/>
      <c r="C15" s="203"/>
      <c r="D15" s="203"/>
      <c r="E15" s="203"/>
      <c r="F15" s="203"/>
      <c r="G15" s="203"/>
      <c r="H15" s="203"/>
      <c r="I15" s="229"/>
      <c r="J15" s="229"/>
      <c r="K15" s="229"/>
      <c r="L15" s="229"/>
      <c r="M15" s="229"/>
      <c r="N15" s="230"/>
      <c r="O15" s="229"/>
      <c r="P15" s="229"/>
      <c r="Q15" s="228"/>
      <c r="R15" s="228"/>
      <c r="S15" s="228"/>
      <c r="T15" s="195"/>
      <c r="U15" s="195"/>
      <c r="V15" s="198"/>
      <c r="W15" s="198"/>
      <c r="X15" s="198"/>
      <c r="Y15" s="198"/>
    </row>
    <row r="16" spans="1:30" ht="24" customHeight="1" x14ac:dyDescent="0.15">
      <c r="A16" s="227"/>
      <c r="B16" s="217" t="s">
        <v>338</v>
      </c>
      <c r="C16" s="197"/>
      <c r="D16" s="197"/>
      <c r="E16" s="197"/>
      <c r="F16" s="197"/>
      <c r="G16" s="197"/>
      <c r="H16" s="197"/>
      <c r="I16" s="197"/>
      <c r="J16" s="197"/>
      <c r="K16" s="197"/>
      <c r="L16" s="197"/>
      <c r="M16" s="197"/>
      <c r="N16" s="197"/>
      <c r="O16" s="198"/>
      <c r="P16" s="198"/>
      <c r="Q16" s="198"/>
      <c r="R16" s="198"/>
      <c r="S16" s="198"/>
      <c r="T16" s="198"/>
      <c r="U16" s="226"/>
      <c r="V16" s="198"/>
      <c r="W16" s="198"/>
      <c r="X16" s="198"/>
      <c r="Y16" s="198"/>
    </row>
    <row r="17" spans="1:25" ht="21" customHeight="1" x14ac:dyDescent="0.15">
      <c r="A17" s="198"/>
      <c r="B17" s="680" t="s">
        <v>258</v>
      </c>
      <c r="C17" s="681"/>
      <c r="D17" s="681"/>
      <c r="E17" s="681"/>
      <c r="F17" s="681"/>
      <c r="G17" s="681"/>
      <c r="H17" s="681"/>
      <c r="I17" s="210" t="s">
        <v>253</v>
      </c>
      <c r="J17" s="210" t="s">
        <v>257</v>
      </c>
      <c r="K17" s="210" t="s">
        <v>251</v>
      </c>
      <c r="L17" s="210" t="s">
        <v>250</v>
      </c>
      <c r="M17" s="210" t="s">
        <v>249</v>
      </c>
      <c r="N17" s="210" t="s">
        <v>248</v>
      </c>
      <c r="O17" s="210" t="s">
        <v>247</v>
      </c>
      <c r="P17" s="210" t="s">
        <v>246</v>
      </c>
      <c r="Q17" s="210" t="s">
        <v>245</v>
      </c>
      <c r="R17" s="209" t="s">
        <v>256</v>
      </c>
      <c r="S17" s="209" t="s">
        <v>243</v>
      </c>
      <c r="T17" s="682" t="s">
        <v>332</v>
      </c>
      <c r="U17" s="683"/>
      <c r="V17" s="198"/>
      <c r="W17" s="198"/>
      <c r="X17" s="198"/>
      <c r="Y17" s="198"/>
    </row>
    <row r="18" spans="1:25" ht="21" customHeight="1" x14ac:dyDescent="0.15">
      <c r="A18" s="198"/>
      <c r="B18" s="208" t="s">
        <v>337</v>
      </c>
      <c r="C18" s="673" t="s">
        <v>255</v>
      </c>
      <c r="D18" s="674"/>
      <c r="E18" s="674"/>
      <c r="F18" s="674"/>
      <c r="G18" s="674"/>
      <c r="H18" s="674"/>
      <c r="I18" s="224"/>
      <c r="J18" s="224"/>
      <c r="K18" s="224"/>
      <c r="L18" s="224"/>
      <c r="M18" s="224"/>
      <c r="N18" s="224"/>
      <c r="O18" s="224"/>
      <c r="P18" s="224"/>
      <c r="Q18" s="224"/>
      <c r="R18" s="225"/>
      <c r="S18" s="224"/>
      <c r="T18" s="675">
        <f>SUM(I18:S18)</f>
        <v>0</v>
      </c>
      <c r="U18" s="676"/>
      <c r="V18" s="198"/>
      <c r="W18" s="198"/>
      <c r="X18" s="198"/>
      <c r="Y18" s="198"/>
    </row>
    <row r="19" spans="1:25" ht="21" customHeight="1" thickBot="1" x14ac:dyDescent="0.2">
      <c r="A19" s="198"/>
      <c r="B19" s="208" t="s">
        <v>336</v>
      </c>
      <c r="C19" s="710" t="s">
        <v>371</v>
      </c>
      <c r="D19" s="711"/>
      <c r="E19" s="711"/>
      <c r="F19" s="711"/>
      <c r="G19" s="711"/>
      <c r="H19" s="711"/>
      <c r="I19" s="224"/>
      <c r="J19" s="224"/>
      <c r="K19" s="224"/>
      <c r="L19" s="224"/>
      <c r="M19" s="224"/>
      <c r="N19" s="224"/>
      <c r="O19" s="224"/>
      <c r="P19" s="224"/>
      <c r="Q19" s="224"/>
      <c r="R19" s="225"/>
      <c r="S19" s="224"/>
      <c r="T19" s="675">
        <f>SUM(I19:S19)</f>
        <v>0</v>
      </c>
      <c r="U19" s="676"/>
      <c r="V19" s="198"/>
      <c r="W19" s="198"/>
      <c r="X19" s="198"/>
      <c r="Y19" s="198"/>
    </row>
    <row r="20" spans="1:25" ht="21" hidden="1" customHeight="1" thickBot="1" x14ac:dyDescent="0.2">
      <c r="A20" s="198"/>
      <c r="B20" s="207" t="s">
        <v>335</v>
      </c>
      <c r="C20" s="687" t="str">
        <f>B18&amp;"のうち勤続年数３年以上の者の人数（常勤換算）※"</f>
        <v>ｄのうち勤続年数３年以上の者の人数（常勤換算）※</v>
      </c>
      <c r="D20" s="688"/>
      <c r="E20" s="688"/>
      <c r="F20" s="688"/>
      <c r="G20" s="688"/>
      <c r="H20" s="688"/>
      <c r="I20" s="205"/>
      <c r="J20" s="205"/>
      <c r="K20" s="205"/>
      <c r="L20" s="205"/>
      <c r="M20" s="205"/>
      <c r="N20" s="205"/>
      <c r="O20" s="205"/>
      <c r="P20" s="205"/>
      <c r="Q20" s="205"/>
      <c r="R20" s="206"/>
      <c r="S20" s="205"/>
      <c r="T20" s="675">
        <f>SUM(I20:S20)</f>
        <v>0</v>
      </c>
      <c r="U20" s="676"/>
      <c r="V20" s="198"/>
      <c r="W20" s="198"/>
      <c r="X20" s="198"/>
      <c r="Y20" s="198"/>
    </row>
    <row r="21" spans="1:25" ht="21" customHeight="1" thickBot="1" x14ac:dyDescent="0.2">
      <c r="A21" s="198"/>
      <c r="B21" s="701" t="s">
        <v>334</v>
      </c>
      <c r="C21" s="702"/>
      <c r="D21" s="702"/>
      <c r="E21" s="702"/>
      <c r="F21" s="702"/>
      <c r="G21" s="702"/>
      <c r="H21" s="702"/>
      <c r="I21" s="693" t="s">
        <v>327</v>
      </c>
      <c r="J21" s="694"/>
      <c r="K21" s="695"/>
      <c r="L21" s="696" t="str">
        <f>IFERROR(VLOOKUP($H$2,$X$5:$AD$7,5,FALSE),"")</f>
        <v>－</v>
      </c>
      <c r="M21" s="697"/>
      <c r="N21" s="712" t="s">
        <v>326</v>
      </c>
      <c r="O21" s="714" t="str">
        <f>AB4&amp;"の割合"</f>
        <v>勤続7年以上の職員の割合</v>
      </c>
      <c r="P21" s="715"/>
      <c r="Q21" s="715"/>
      <c r="R21" s="715"/>
      <c r="S21" s="716"/>
      <c r="T21" s="689" t="str">
        <f>IFERROR(ROUNDDOWN(T19/$T$18,3),"")</f>
        <v/>
      </c>
      <c r="U21" s="690"/>
      <c r="V21" s="198"/>
      <c r="W21" s="198"/>
      <c r="X21" s="198"/>
      <c r="Y21" s="198"/>
    </row>
    <row r="22" spans="1:25" ht="20.25" hidden="1" customHeight="1" thickBot="1" x14ac:dyDescent="0.2">
      <c r="A22" s="198"/>
      <c r="B22" s="692" t="s">
        <v>372</v>
      </c>
      <c r="C22" s="717"/>
      <c r="D22" s="717"/>
      <c r="E22" s="717"/>
      <c r="F22" s="717"/>
      <c r="G22" s="717"/>
      <c r="H22" s="718"/>
      <c r="I22" s="693" t="s">
        <v>327</v>
      </c>
      <c r="J22" s="694"/>
      <c r="K22" s="695"/>
      <c r="L22" s="696" t="str">
        <f>IFERROR(VLOOKUP($H$2,$X$5:$AD$7,6,FALSE),"")</f>
        <v>－</v>
      </c>
      <c r="M22" s="697"/>
      <c r="N22" s="713"/>
      <c r="O22" s="698" t="str">
        <f>AC4&amp;"の割合"</f>
        <v>勤続3年以上の職員の割合</v>
      </c>
      <c r="P22" s="699"/>
      <c r="Q22" s="699"/>
      <c r="R22" s="699"/>
      <c r="S22" s="700"/>
      <c r="T22" s="689" t="str">
        <f>IFERROR(ROUNDDOWN(T20/$T$18,3),"")</f>
        <v/>
      </c>
      <c r="U22" s="690"/>
      <c r="V22" s="223"/>
      <c r="W22" s="198"/>
      <c r="X22" s="198"/>
      <c r="Y22" s="198"/>
    </row>
    <row r="23" spans="1:25" ht="20.25" customHeight="1" x14ac:dyDescent="0.15">
      <c r="A23" s="198"/>
      <c r="B23" s="203"/>
      <c r="C23" s="222"/>
      <c r="D23" s="222"/>
      <c r="E23" s="222"/>
      <c r="F23" s="222"/>
      <c r="G23" s="222"/>
      <c r="H23" s="222"/>
      <c r="I23" s="201"/>
      <c r="J23" s="220"/>
      <c r="K23" s="220"/>
      <c r="L23" s="221"/>
      <c r="M23" s="202"/>
      <c r="N23" s="220"/>
      <c r="O23" s="219"/>
      <c r="P23" s="218"/>
      <c r="Q23" s="218"/>
      <c r="R23" s="219"/>
      <c r="S23" s="218"/>
      <c r="T23" s="199"/>
      <c r="U23" s="199"/>
      <c r="V23" s="211"/>
      <c r="W23" s="198"/>
      <c r="X23" s="198"/>
      <c r="Y23" s="198"/>
    </row>
    <row r="24" spans="1:25" ht="20.25" customHeight="1" x14ac:dyDescent="0.15">
      <c r="A24" s="198"/>
      <c r="B24" s="217" t="s">
        <v>333</v>
      </c>
      <c r="C24" s="216"/>
      <c r="D24" s="216"/>
      <c r="E24" s="216"/>
      <c r="F24" s="216"/>
      <c r="G24" s="216"/>
      <c r="H24" s="216"/>
      <c r="I24" s="201"/>
      <c r="J24" s="201"/>
      <c r="K24" s="201"/>
      <c r="L24" s="215"/>
      <c r="M24" s="215"/>
      <c r="N24" s="201"/>
      <c r="O24" s="214"/>
      <c r="P24" s="213"/>
      <c r="Q24" s="213"/>
      <c r="R24" s="214"/>
      <c r="S24" s="213"/>
      <c r="T24" s="212"/>
      <c r="U24" s="212"/>
      <c r="V24" s="211"/>
      <c r="W24" s="198"/>
      <c r="X24" s="198"/>
      <c r="Y24" s="198"/>
    </row>
    <row r="25" spans="1:25" ht="21" customHeight="1" x14ac:dyDescent="0.15">
      <c r="A25" s="198"/>
      <c r="B25" s="680" t="s">
        <v>258</v>
      </c>
      <c r="C25" s="681"/>
      <c r="D25" s="681"/>
      <c r="E25" s="681"/>
      <c r="F25" s="681"/>
      <c r="G25" s="681"/>
      <c r="H25" s="681"/>
      <c r="I25" s="210" t="s">
        <v>253</v>
      </c>
      <c r="J25" s="210" t="s">
        <v>257</v>
      </c>
      <c r="K25" s="210" t="s">
        <v>251</v>
      </c>
      <c r="L25" s="210" t="s">
        <v>250</v>
      </c>
      <c r="M25" s="210" t="s">
        <v>249</v>
      </c>
      <c r="N25" s="210" t="s">
        <v>248</v>
      </c>
      <c r="O25" s="210" t="s">
        <v>247</v>
      </c>
      <c r="P25" s="210" t="s">
        <v>246</v>
      </c>
      <c r="Q25" s="210" t="s">
        <v>245</v>
      </c>
      <c r="R25" s="209" t="s">
        <v>256</v>
      </c>
      <c r="S25" s="209" t="s">
        <v>243</v>
      </c>
      <c r="T25" s="682" t="s">
        <v>332</v>
      </c>
      <c r="U25" s="683"/>
      <c r="V25" s="198"/>
      <c r="W25" s="198"/>
      <c r="X25" s="198"/>
      <c r="Y25" s="198"/>
    </row>
    <row r="26" spans="1:25" ht="21" customHeight="1" x14ac:dyDescent="0.15">
      <c r="A26" s="198"/>
      <c r="B26" s="208" t="s">
        <v>331</v>
      </c>
      <c r="C26" s="673" t="s">
        <v>330</v>
      </c>
      <c r="D26" s="674"/>
      <c r="E26" s="674"/>
      <c r="F26" s="674"/>
      <c r="G26" s="674"/>
      <c r="H26" s="674"/>
      <c r="I26" s="205"/>
      <c r="J26" s="205"/>
      <c r="K26" s="205"/>
      <c r="L26" s="205"/>
      <c r="M26" s="205"/>
      <c r="N26" s="205"/>
      <c r="O26" s="205"/>
      <c r="P26" s="205"/>
      <c r="Q26" s="205"/>
      <c r="R26" s="206"/>
      <c r="S26" s="205"/>
      <c r="T26" s="675">
        <f>SUM(I26:S26)</f>
        <v>0</v>
      </c>
      <c r="U26" s="676"/>
      <c r="V26" s="198"/>
      <c r="W26" s="198"/>
      <c r="X26" s="198"/>
      <c r="Y26" s="198"/>
    </row>
    <row r="27" spans="1:25" ht="21" customHeight="1" thickBot="1" x14ac:dyDescent="0.2">
      <c r="A27" s="198"/>
      <c r="B27" s="207" t="s">
        <v>329</v>
      </c>
      <c r="C27" s="687" t="str">
        <f>B26&amp;"のうち，常勤職員の総数（常勤換算）"</f>
        <v>hのうち，常勤職員の総数（常勤換算）</v>
      </c>
      <c r="D27" s="688"/>
      <c r="E27" s="688"/>
      <c r="F27" s="688"/>
      <c r="G27" s="688"/>
      <c r="H27" s="688"/>
      <c r="I27" s="205"/>
      <c r="J27" s="205"/>
      <c r="K27" s="205"/>
      <c r="L27" s="205"/>
      <c r="M27" s="205"/>
      <c r="N27" s="205"/>
      <c r="O27" s="205"/>
      <c r="P27" s="205"/>
      <c r="Q27" s="205"/>
      <c r="R27" s="206"/>
      <c r="S27" s="205"/>
      <c r="T27" s="675">
        <f>SUM(I27:S27)</f>
        <v>0</v>
      </c>
      <c r="U27" s="676"/>
      <c r="V27" s="198"/>
      <c r="W27" s="198"/>
      <c r="X27" s="198"/>
      <c r="Y27" s="198"/>
    </row>
    <row r="28" spans="1:25" ht="21" customHeight="1" thickBot="1" x14ac:dyDescent="0.2">
      <c r="A28" s="198"/>
      <c r="B28" s="701" t="s">
        <v>328</v>
      </c>
      <c r="C28" s="702"/>
      <c r="D28" s="702"/>
      <c r="E28" s="702"/>
      <c r="F28" s="702"/>
      <c r="G28" s="702"/>
      <c r="H28" s="702"/>
      <c r="I28" s="693" t="s">
        <v>327</v>
      </c>
      <c r="J28" s="694"/>
      <c r="K28" s="695"/>
      <c r="L28" s="696" t="str">
        <f>IFERROR(VLOOKUP($H$2,$X$5:$AD$7,7,FALSE),"")</f>
        <v>－</v>
      </c>
      <c r="M28" s="697"/>
      <c r="N28" s="204" t="s">
        <v>326</v>
      </c>
      <c r="O28" s="714" t="str">
        <f>AD4&amp;"の割合"</f>
        <v>常勤職員の割合</v>
      </c>
      <c r="P28" s="715"/>
      <c r="Q28" s="715"/>
      <c r="R28" s="715"/>
      <c r="S28" s="716"/>
      <c r="T28" s="689" t="str">
        <f>IFERROR(ROUNDDOWN(T27/$T26,3),"")</f>
        <v/>
      </c>
      <c r="U28" s="690"/>
      <c r="V28" s="198"/>
      <c r="W28" s="198"/>
      <c r="X28" s="198"/>
      <c r="Y28" s="198"/>
    </row>
    <row r="29" spans="1:25" ht="21" customHeight="1" x14ac:dyDescent="0.15">
      <c r="A29" s="198"/>
      <c r="B29" s="203"/>
      <c r="C29" s="203"/>
      <c r="D29" s="203"/>
      <c r="E29" s="203"/>
      <c r="F29" s="203"/>
      <c r="G29" s="203"/>
      <c r="H29" s="203"/>
      <c r="I29" s="201"/>
      <c r="J29" s="201"/>
      <c r="K29" s="201"/>
      <c r="L29" s="202"/>
      <c r="M29" s="202"/>
      <c r="N29" s="201"/>
      <c r="O29" s="200"/>
      <c r="P29" s="200"/>
      <c r="Q29" s="200"/>
      <c r="R29" s="200"/>
      <c r="S29" s="200"/>
      <c r="T29" s="199"/>
      <c r="U29" s="199"/>
      <c r="V29" s="198"/>
      <c r="W29" s="198"/>
      <c r="X29" s="198"/>
      <c r="Y29" s="198"/>
    </row>
    <row r="30" spans="1:25" ht="21.75" customHeight="1" x14ac:dyDescent="0.15">
      <c r="B30" s="197"/>
      <c r="D30" s="196"/>
      <c r="E30" s="196"/>
      <c r="F30" s="196"/>
      <c r="G30" s="196"/>
      <c r="H30" s="196"/>
      <c r="I30" s="196"/>
      <c r="J30" s="196"/>
      <c r="K30" s="196"/>
      <c r="U30" s="195"/>
    </row>
  </sheetData>
  <mergeCells count="60">
    <mergeCell ref="C27:H27"/>
    <mergeCell ref="T27:U27"/>
    <mergeCell ref="B28:H28"/>
    <mergeCell ref="I28:K28"/>
    <mergeCell ref="L28:M28"/>
    <mergeCell ref="O28:S28"/>
    <mergeCell ref="T28:U28"/>
    <mergeCell ref="C19:H19"/>
    <mergeCell ref="T19:U19"/>
    <mergeCell ref="N21:N22"/>
    <mergeCell ref="O21:S21"/>
    <mergeCell ref="T21:U21"/>
    <mergeCell ref="B22:H22"/>
    <mergeCell ref="I22:K22"/>
    <mergeCell ref="L22:M22"/>
    <mergeCell ref="O22:S22"/>
    <mergeCell ref="T22:U22"/>
    <mergeCell ref="C26:H26"/>
    <mergeCell ref="T26:U26"/>
    <mergeCell ref="C20:H20"/>
    <mergeCell ref="T20:U20"/>
    <mergeCell ref="B21:H21"/>
    <mergeCell ref="I21:K21"/>
    <mergeCell ref="L21:M21"/>
    <mergeCell ref="B25:H25"/>
    <mergeCell ref="T25:U25"/>
    <mergeCell ref="T17:U17"/>
    <mergeCell ref="C18:H18"/>
    <mergeCell ref="T18:U18"/>
    <mergeCell ref="B14:K14"/>
    <mergeCell ref="B17:H17"/>
    <mergeCell ref="T11:U11"/>
    <mergeCell ref="B12:H12"/>
    <mergeCell ref="I12:K12"/>
    <mergeCell ref="L12:M12"/>
    <mergeCell ref="O12:S12"/>
    <mergeCell ref="B11:H11"/>
    <mergeCell ref="I11:K11"/>
    <mergeCell ref="L11:M11"/>
    <mergeCell ref="N11:N13"/>
    <mergeCell ref="O11:S11"/>
    <mergeCell ref="T12:U12"/>
    <mergeCell ref="B13:H13"/>
    <mergeCell ref="I13:K13"/>
    <mergeCell ref="L13:M13"/>
    <mergeCell ref="O13:S13"/>
    <mergeCell ref="T13:U13"/>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3" orientation="landscape" r:id="rId1"/>
  <headerFooter>
    <oddFooter xml:space="preserve">&amp;R&amp;P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8"/>
  <sheetViews>
    <sheetView view="pageBreakPreview" zoomScale="80" zoomScaleNormal="85" zoomScaleSheetLayoutView="80" workbookViewId="0">
      <selection sqref="A1:E1"/>
    </sheetView>
  </sheetViews>
  <sheetFormatPr defaultRowHeight="20.100000000000001" customHeight="1" x14ac:dyDescent="0.15"/>
  <cols>
    <col min="1" max="1" width="23.625" style="419" customWidth="1"/>
    <col min="2" max="2" width="56.375" style="420" customWidth="1"/>
    <col min="3" max="3" width="4.125" style="421" customWidth="1"/>
    <col min="4" max="4" width="15.625" style="422" customWidth="1"/>
    <col min="5" max="5" width="28.5" style="254" customWidth="1"/>
    <col min="6" max="256" width="9" style="249"/>
    <col min="257" max="257" width="23.625" style="249" customWidth="1"/>
    <col min="258" max="258" width="56.375" style="249" customWidth="1"/>
    <col min="259" max="259" width="4.125" style="249" customWidth="1"/>
    <col min="260" max="260" width="15.625" style="249" customWidth="1"/>
    <col min="261" max="261" width="28.5" style="249" customWidth="1"/>
    <col min="262" max="512" width="9" style="249"/>
    <col min="513" max="513" width="23.625" style="249" customWidth="1"/>
    <col min="514" max="514" width="56.375" style="249" customWidth="1"/>
    <col min="515" max="515" width="4.125" style="249" customWidth="1"/>
    <col min="516" max="516" width="15.625" style="249" customWidth="1"/>
    <col min="517" max="517" width="28.5" style="249" customWidth="1"/>
    <col min="518" max="768" width="9" style="249"/>
    <col min="769" max="769" width="23.625" style="249" customWidth="1"/>
    <col min="770" max="770" width="56.375" style="249" customWidth="1"/>
    <col min="771" max="771" width="4.125" style="249" customWidth="1"/>
    <col min="772" max="772" width="15.625" style="249" customWidth="1"/>
    <col min="773" max="773" width="28.5" style="249" customWidth="1"/>
    <col min="774" max="1024" width="9" style="249"/>
    <col min="1025" max="1025" width="23.625" style="249" customWidth="1"/>
    <col min="1026" max="1026" width="56.375" style="249" customWidth="1"/>
    <col min="1027" max="1027" width="4.125" style="249" customWidth="1"/>
    <col min="1028" max="1028" width="15.625" style="249" customWidth="1"/>
    <col min="1029" max="1029" width="28.5" style="249" customWidth="1"/>
    <col min="1030" max="1280" width="9" style="249"/>
    <col min="1281" max="1281" width="23.625" style="249" customWidth="1"/>
    <col min="1282" max="1282" width="56.375" style="249" customWidth="1"/>
    <col min="1283" max="1283" width="4.125" style="249" customWidth="1"/>
    <col min="1284" max="1284" width="15.625" style="249" customWidth="1"/>
    <col min="1285" max="1285" width="28.5" style="249" customWidth="1"/>
    <col min="1286" max="1536" width="9" style="249"/>
    <col min="1537" max="1537" width="23.625" style="249" customWidth="1"/>
    <col min="1538" max="1538" width="56.375" style="249" customWidth="1"/>
    <col min="1539" max="1539" width="4.125" style="249" customWidth="1"/>
    <col min="1540" max="1540" width="15.625" style="249" customWidth="1"/>
    <col min="1541" max="1541" width="28.5" style="249" customWidth="1"/>
    <col min="1542" max="1792" width="9" style="249"/>
    <col min="1793" max="1793" width="23.625" style="249" customWidth="1"/>
    <col min="1794" max="1794" width="56.375" style="249" customWidth="1"/>
    <col min="1795" max="1795" width="4.125" style="249" customWidth="1"/>
    <col min="1796" max="1796" width="15.625" style="249" customWidth="1"/>
    <col min="1797" max="1797" width="28.5" style="249" customWidth="1"/>
    <col min="1798" max="2048" width="9" style="249"/>
    <col min="2049" max="2049" width="23.625" style="249" customWidth="1"/>
    <col min="2050" max="2050" width="56.375" style="249" customWidth="1"/>
    <col min="2051" max="2051" width="4.125" style="249" customWidth="1"/>
    <col min="2052" max="2052" width="15.625" style="249" customWidth="1"/>
    <col min="2053" max="2053" width="28.5" style="249" customWidth="1"/>
    <col min="2054" max="2304" width="9" style="249"/>
    <col min="2305" max="2305" width="23.625" style="249" customWidth="1"/>
    <col min="2306" max="2306" width="56.375" style="249" customWidth="1"/>
    <col min="2307" max="2307" width="4.125" style="249" customWidth="1"/>
    <col min="2308" max="2308" width="15.625" style="249" customWidth="1"/>
    <col min="2309" max="2309" width="28.5" style="249" customWidth="1"/>
    <col min="2310" max="2560" width="9" style="249"/>
    <col min="2561" max="2561" width="23.625" style="249" customWidth="1"/>
    <col min="2562" max="2562" width="56.375" style="249" customWidth="1"/>
    <col min="2563" max="2563" width="4.125" style="249" customWidth="1"/>
    <col min="2564" max="2564" width="15.625" style="249" customWidth="1"/>
    <col min="2565" max="2565" width="28.5" style="249" customWidth="1"/>
    <col min="2566" max="2816" width="9" style="249"/>
    <col min="2817" max="2817" width="23.625" style="249" customWidth="1"/>
    <col min="2818" max="2818" width="56.375" style="249" customWidth="1"/>
    <col min="2819" max="2819" width="4.125" style="249" customWidth="1"/>
    <col min="2820" max="2820" width="15.625" style="249" customWidth="1"/>
    <col min="2821" max="2821" width="28.5" style="249" customWidth="1"/>
    <col min="2822" max="3072" width="9" style="249"/>
    <col min="3073" max="3073" width="23.625" style="249" customWidth="1"/>
    <col min="3074" max="3074" width="56.375" style="249" customWidth="1"/>
    <col min="3075" max="3075" width="4.125" style="249" customWidth="1"/>
    <col min="3076" max="3076" width="15.625" style="249" customWidth="1"/>
    <col min="3077" max="3077" width="28.5" style="249" customWidth="1"/>
    <col min="3078" max="3328" width="9" style="249"/>
    <col min="3329" max="3329" width="23.625" style="249" customWidth="1"/>
    <col min="3330" max="3330" width="56.375" style="249" customWidth="1"/>
    <col min="3331" max="3331" width="4.125" style="249" customWidth="1"/>
    <col min="3332" max="3332" width="15.625" style="249" customWidth="1"/>
    <col min="3333" max="3333" width="28.5" style="249" customWidth="1"/>
    <col min="3334" max="3584" width="9" style="249"/>
    <col min="3585" max="3585" width="23.625" style="249" customWidth="1"/>
    <col min="3586" max="3586" width="56.375" style="249" customWidth="1"/>
    <col min="3587" max="3587" width="4.125" style="249" customWidth="1"/>
    <col min="3588" max="3588" width="15.625" style="249" customWidth="1"/>
    <col min="3589" max="3589" width="28.5" style="249" customWidth="1"/>
    <col min="3590" max="3840" width="9" style="249"/>
    <col min="3841" max="3841" width="23.625" style="249" customWidth="1"/>
    <col min="3842" max="3842" width="56.375" style="249" customWidth="1"/>
    <col min="3843" max="3843" width="4.125" style="249" customWidth="1"/>
    <col min="3844" max="3844" width="15.625" style="249" customWidth="1"/>
    <col min="3845" max="3845" width="28.5" style="249" customWidth="1"/>
    <col min="3846" max="4096" width="9" style="249"/>
    <col min="4097" max="4097" width="23.625" style="249" customWidth="1"/>
    <col min="4098" max="4098" width="56.375" style="249" customWidth="1"/>
    <col min="4099" max="4099" width="4.125" style="249" customWidth="1"/>
    <col min="4100" max="4100" width="15.625" style="249" customWidth="1"/>
    <col min="4101" max="4101" width="28.5" style="249" customWidth="1"/>
    <col min="4102" max="4352" width="9" style="249"/>
    <col min="4353" max="4353" width="23.625" style="249" customWidth="1"/>
    <col min="4354" max="4354" width="56.375" style="249" customWidth="1"/>
    <col min="4355" max="4355" width="4.125" style="249" customWidth="1"/>
    <col min="4356" max="4356" width="15.625" style="249" customWidth="1"/>
    <col min="4357" max="4357" width="28.5" style="249" customWidth="1"/>
    <col min="4358" max="4608" width="9" style="249"/>
    <col min="4609" max="4609" width="23.625" style="249" customWidth="1"/>
    <col min="4610" max="4610" width="56.375" style="249" customWidth="1"/>
    <col min="4611" max="4611" width="4.125" style="249" customWidth="1"/>
    <col min="4612" max="4612" width="15.625" style="249" customWidth="1"/>
    <col min="4613" max="4613" width="28.5" style="249" customWidth="1"/>
    <col min="4614" max="4864" width="9" style="249"/>
    <col min="4865" max="4865" width="23.625" style="249" customWidth="1"/>
    <col min="4866" max="4866" width="56.375" style="249" customWidth="1"/>
    <col min="4867" max="4867" width="4.125" style="249" customWidth="1"/>
    <col min="4868" max="4868" width="15.625" style="249" customWidth="1"/>
    <col min="4869" max="4869" width="28.5" style="249" customWidth="1"/>
    <col min="4870" max="5120" width="9" style="249"/>
    <col min="5121" max="5121" width="23.625" style="249" customWidth="1"/>
    <col min="5122" max="5122" width="56.375" style="249" customWidth="1"/>
    <col min="5123" max="5123" width="4.125" style="249" customWidth="1"/>
    <col min="5124" max="5124" width="15.625" style="249" customWidth="1"/>
    <col min="5125" max="5125" width="28.5" style="249" customWidth="1"/>
    <col min="5126" max="5376" width="9" style="249"/>
    <col min="5377" max="5377" width="23.625" style="249" customWidth="1"/>
    <col min="5378" max="5378" width="56.375" style="249" customWidth="1"/>
    <col min="5379" max="5379" width="4.125" style="249" customWidth="1"/>
    <col min="5380" max="5380" width="15.625" style="249" customWidth="1"/>
    <col min="5381" max="5381" width="28.5" style="249" customWidth="1"/>
    <col min="5382" max="5632" width="9" style="249"/>
    <col min="5633" max="5633" width="23.625" style="249" customWidth="1"/>
    <col min="5634" max="5634" width="56.375" style="249" customWidth="1"/>
    <col min="5635" max="5635" width="4.125" style="249" customWidth="1"/>
    <col min="5636" max="5636" width="15.625" style="249" customWidth="1"/>
    <col min="5637" max="5637" width="28.5" style="249" customWidth="1"/>
    <col min="5638" max="5888" width="9" style="249"/>
    <col min="5889" max="5889" width="23.625" style="249" customWidth="1"/>
    <col min="5890" max="5890" width="56.375" style="249" customWidth="1"/>
    <col min="5891" max="5891" width="4.125" style="249" customWidth="1"/>
    <col min="5892" max="5892" width="15.625" style="249" customWidth="1"/>
    <col min="5893" max="5893" width="28.5" style="249" customWidth="1"/>
    <col min="5894" max="6144" width="9" style="249"/>
    <col min="6145" max="6145" width="23.625" style="249" customWidth="1"/>
    <col min="6146" max="6146" width="56.375" style="249" customWidth="1"/>
    <col min="6147" max="6147" width="4.125" style="249" customWidth="1"/>
    <col min="6148" max="6148" width="15.625" style="249" customWidth="1"/>
    <col min="6149" max="6149" width="28.5" style="249" customWidth="1"/>
    <col min="6150" max="6400" width="9" style="249"/>
    <col min="6401" max="6401" width="23.625" style="249" customWidth="1"/>
    <col min="6402" max="6402" width="56.375" style="249" customWidth="1"/>
    <col min="6403" max="6403" width="4.125" style="249" customWidth="1"/>
    <col min="6404" max="6404" width="15.625" style="249" customWidth="1"/>
    <col min="6405" max="6405" width="28.5" style="249" customWidth="1"/>
    <col min="6406" max="6656" width="9" style="249"/>
    <col min="6657" max="6657" width="23.625" style="249" customWidth="1"/>
    <col min="6658" max="6658" width="56.375" style="249" customWidth="1"/>
    <col min="6659" max="6659" width="4.125" style="249" customWidth="1"/>
    <col min="6660" max="6660" width="15.625" style="249" customWidth="1"/>
    <col min="6661" max="6661" width="28.5" style="249" customWidth="1"/>
    <col min="6662" max="6912" width="9" style="249"/>
    <col min="6913" max="6913" width="23.625" style="249" customWidth="1"/>
    <col min="6914" max="6914" width="56.375" style="249" customWidth="1"/>
    <col min="6915" max="6915" width="4.125" style="249" customWidth="1"/>
    <col min="6916" max="6916" width="15.625" style="249" customWidth="1"/>
    <col min="6917" max="6917" width="28.5" style="249" customWidth="1"/>
    <col min="6918" max="7168" width="9" style="249"/>
    <col min="7169" max="7169" width="23.625" style="249" customWidth="1"/>
    <col min="7170" max="7170" width="56.375" style="249" customWidth="1"/>
    <col min="7171" max="7171" width="4.125" style="249" customWidth="1"/>
    <col min="7172" max="7172" width="15.625" style="249" customWidth="1"/>
    <col min="7173" max="7173" width="28.5" style="249" customWidth="1"/>
    <col min="7174" max="7424" width="9" style="249"/>
    <col min="7425" max="7425" width="23.625" style="249" customWidth="1"/>
    <col min="7426" max="7426" width="56.375" style="249" customWidth="1"/>
    <col min="7427" max="7427" width="4.125" style="249" customWidth="1"/>
    <col min="7428" max="7428" width="15.625" style="249" customWidth="1"/>
    <col min="7429" max="7429" width="28.5" style="249" customWidth="1"/>
    <col min="7430" max="7680" width="9" style="249"/>
    <col min="7681" max="7681" width="23.625" style="249" customWidth="1"/>
    <col min="7682" max="7682" width="56.375" style="249" customWidth="1"/>
    <col min="7683" max="7683" width="4.125" style="249" customWidth="1"/>
    <col min="7684" max="7684" width="15.625" style="249" customWidth="1"/>
    <col min="7685" max="7685" width="28.5" style="249" customWidth="1"/>
    <col min="7686" max="7936" width="9" style="249"/>
    <col min="7937" max="7937" width="23.625" style="249" customWidth="1"/>
    <col min="7938" max="7938" width="56.375" style="249" customWidth="1"/>
    <col min="7939" max="7939" width="4.125" style="249" customWidth="1"/>
    <col min="7940" max="7940" width="15.625" style="249" customWidth="1"/>
    <col min="7941" max="7941" width="28.5" style="249" customWidth="1"/>
    <col min="7942" max="8192" width="9" style="249"/>
    <col min="8193" max="8193" width="23.625" style="249" customWidth="1"/>
    <col min="8194" max="8194" width="56.375" style="249" customWidth="1"/>
    <col min="8195" max="8195" width="4.125" style="249" customWidth="1"/>
    <col min="8196" max="8196" width="15.625" style="249" customWidth="1"/>
    <col min="8197" max="8197" width="28.5" style="249" customWidth="1"/>
    <col min="8198" max="8448" width="9" style="249"/>
    <col min="8449" max="8449" width="23.625" style="249" customWidth="1"/>
    <col min="8450" max="8450" width="56.375" style="249" customWidth="1"/>
    <col min="8451" max="8451" width="4.125" style="249" customWidth="1"/>
    <col min="8452" max="8452" width="15.625" style="249" customWidth="1"/>
    <col min="8453" max="8453" width="28.5" style="249" customWidth="1"/>
    <col min="8454" max="8704" width="9" style="249"/>
    <col min="8705" max="8705" width="23.625" style="249" customWidth="1"/>
    <col min="8706" max="8706" width="56.375" style="249" customWidth="1"/>
    <col min="8707" max="8707" width="4.125" style="249" customWidth="1"/>
    <col min="8708" max="8708" width="15.625" style="249" customWidth="1"/>
    <col min="8709" max="8709" width="28.5" style="249" customWidth="1"/>
    <col min="8710" max="8960" width="9" style="249"/>
    <col min="8961" max="8961" width="23.625" style="249" customWidth="1"/>
    <col min="8962" max="8962" width="56.375" style="249" customWidth="1"/>
    <col min="8963" max="8963" width="4.125" style="249" customWidth="1"/>
    <col min="8964" max="8964" width="15.625" style="249" customWidth="1"/>
    <col min="8965" max="8965" width="28.5" style="249" customWidth="1"/>
    <col min="8966" max="9216" width="9" style="249"/>
    <col min="9217" max="9217" width="23.625" style="249" customWidth="1"/>
    <col min="9218" max="9218" width="56.375" style="249" customWidth="1"/>
    <col min="9219" max="9219" width="4.125" style="249" customWidth="1"/>
    <col min="9220" max="9220" width="15.625" style="249" customWidth="1"/>
    <col min="9221" max="9221" width="28.5" style="249" customWidth="1"/>
    <col min="9222" max="9472" width="9" style="249"/>
    <col min="9473" max="9473" width="23.625" style="249" customWidth="1"/>
    <col min="9474" max="9474" width="56.375" style="249" customWidth="1"/>
    <col min="9475" max="9475" width="4.125" style="249" customWidth="1"/>
    <col min="9476" max="9476" width="15.625" style="249" customWidth="1"/>
    <col min="9477" max="9477" width="28.5" style="249" customWidth="1"/>
    <col min="9478" max="9728" width="9" style="249"/>
    <col min="9729" max="9729" width="23.625" style="249" customWidth="1"/>
    <col min="9730" max="9730" width="56.375" style="249" customWidth="1"/>
    <col min="9731" max="9731" width="4.125" style="249" customWidth="1"/>
    <col min="9732" max="9732" width="15.625" style="249" customWidth="1"/>
    <col min="9733" max="9733" width="28.5" style="249" customWidth="1"/>
    <col min="9734" max="9984" width="9" style="249"/>
    <col min="9985" max="9985" width="23.625" style="249" customWidth="1"/>
    <col min="9986" max="9986" width="56.375" style="249" customWidth="1"/>
    <col min="9987" max="9987" width="4.125" style="249" customWidth="1"/>
    <col min="9988" max="9988" width="15.625" style="249" customWidth="1"/>
    <col min="9989" max="9989" width="28.5" style="249" customWidth="1"/>
    <col min="9990" max="10240" width="9" style="249"/>
    <col min="10241" max="10241" width="23.625" style="249" customWidth="1"/>
    <col min="10242" max="10242" width="56.375" style="249" customWidth="1"/>
    <col min="10243" max="10243" width="4.125" style="249" customWidth="1"/>
    <col min="10244" max="10244" width="15.625" style="249" customWidth="1"/>
    <col min="10245" max="10245" width="28.5" style="249" customWidth="1"/>
    <col min="10246" max="10496" width="9" style="249"/>
    <col min="10497" max="10497" width="23.625" style="249" customWidth="1"/>
    <col min="10498" max="10498" width="56.375" style="249" customWidth="1"/>
    <col min="10499" max="10499" width="4.125" style="249" customWidth="1"/>
    <col min="10500" max="10500" width="15.625" style="249" customWidth="1"/>
    <col min="10501" max="10501" width="28.5" style="249" customWidth="1"/>
    <col min="10502" max="10752" width="9" style="249"/>
    <col min="10753" max="10753" width="23.625" style="249" customWidth="1"/>
    <col min="10754" max="10754" width="56.375" style="249" customWidth="1"/>
    <col min="10755" max="10755" width="4.125" style="249" customWidth="1"/>
    <col min="10756" max="10756" width="15.625" style="249" customWidth="1"/>
    <col min="10757" max="10757" width="28.5" style="249" customWidth="1"/>
    <col min="10758" max="11008" width="9" style="249"/>
    <col min="11009" max="11009" width="23.625" style="249" customWidth="1"/>
    <col min="11010" max="11010" width="56.375" style="249" customWidth="1"/>
    <col min="11011" max="11011" width="4.125" style="249" customWidth="1"/>
    <col min="11012" max="11012" width="15.625" style="249" customWidth="1"/>
    <col min="11013" max="11013" width="28.5" style="249" customWidth="1"/>
    <col min="11014" max="11264" width="9" style="249"/>
    <col min="11265" max="11265" width="23.625" style="249" customWidth="1"/>
    <col min="11266" max="11266" width="56.375" style="249" customWidth="1"/>
    <col min="11267" max="11267" width="4.125" style="249" customWidth="1"/>
    <col min="11268" max="11268" width="15.625" style="249" customWidth="1"/>
    <col min="11269" max="11269" width="28.5" style="249" customWidth="1"/>
    <col min="11270" max="11520" width="9" style="249"/>
    <col min="11521" max="11521" width="23.625" style="249" customWidth="1"/>
    <col min="11522" max="11522" width="56.375" style="249" customWidth="1"/>
    <col min="11523" max="11523" width="4.125" style="249" customWidth="1"/>
    <col min="11524" max="11524" width="15.625" style="249" customWidth="1"/>
    <col min="11525" max="11525" width="28.5" style="249" customWidth="1"/>
    <col min="11526" max="11776" width="9" style="249"/>
    <col min="11777" max="11777" width="23.625" style="249" customWidth="1"/>
    <col min="11778" max="11778" width="56.375" style="249" customWidth="1"/>
    <col min="11779" max="11779" width="4.125" style="249" customWidth="1"/>
    <col min="11780" max="11780" width="15.625" style="249" customWidth="1"/>
    <col min="11781" max="11781" width="28.5" style="249" customWidth="1"/>
    <col min="11782" max="12032" width="9" style="249"/>
    <col min="12033" max="12033" width="23.625" style="249" customWidth="1"/>
    <col min="12034" max="12034" width="56.375" style="249" customWidth="1"/>
    <col min="12035" max="12035" width="4.125" style="249" customWidth="1"/>
    <col min="12036" max="12036" width="15.625" style="249" customWidth="1"/>
    <col min="12037" max="12037" width="28.5" style="249" customWidth="1"/>
    <col min="12038" max="12288" width="9" style="249"/>
    <col min="12289" max="12289" width="23.625" style="249" customWidth="1"/>
    <col min="12290" max="12290" width="56.375" style="249" customWidth="1"/>
    <col min="12291" max="12291" width="4.125" style="249" customWidth="1"/>
    <col min="12292" max="12292" width="15.625" style="249" customWidth="1"/>
    <col min="12293" max="12293" width="28.5" style="249" customWidth="1"/>
    <col min="12294" max="12544" width="9" style="249"/>
    <col min="12545" max="12545" width="23.625" style="249" customWidth="1"/>
    <col min="12546" max="12546" width="56.375" style="249" customWidth="1"/>
    <col min="12547" max="12547" width="4.125" style="249" customWidth="1"/>
    <col min="12548" max="12548" width="15.625" style="249" customWidth="1"/>
    <col min="12549" max="12549" width="28.5" style="249" customWidth="1"/>
    <col min="12550" max="12800" width="9" style="249"/>
    <col min="12801" max="12801" width="23.625" style="249" customWidth="1"/>
    <col min="12802" max="12802" width="56.375" style="249" customWidth="1"/>
    <col min="12803" max="12803" width="4.125" style="249" customWidth="1"/>
    <col min="12804" max="12804" width="15.625" style="249" customWidth="1"/>
    <col min="12805" max="12805" width="28.5" style="249" customWidth="1"/>
    <col min="12806" max="13056" width="9" style="249"/>
    <col min="13057" max="13057" width="23.625" style="249" customWidth="1"/>
    <col min="13058" max="13058" width="56.375" style="249" customWidth="1"/>
    <col min="13059" max="13059" width="4.125" style="249" customWidth="1"/>
    <col min="13060" max="13060" width="15.625" style="249" customWidth="1"/>
    <col min="13061" max="13061" width="28.5" style="249" customWidth="1"/>
    <col min="13062" max="13312" width="9" style="249"/>
    <col min="13313" max="13313" width="23.625" style="249" customWidth="1"/>
    <col min="13314" max="13314" width="56.375" style="249" customWidth="1"/>
    <col min="13315" max="13315" width="4.125" style="249" customWidth="1"/>
    <col min="13316" max="13316" width="15.625" style="249" customWidth="1"/>
    <col min="13317" max="13317" width="28.5" style="249" customWidth="1"/>
    <col min="13318" max="13568" width="9" style="249"/>
    <col min="13569" max="13569" width="23.625" style="249" customWidth="1"/>
    <col min="13570" max="13570" width="56.375" style="249" customWidth="1"/>
    <col min="13571" max="13571" width="4.125" style="249" customWidth="1"/>
    <col min="13572" max="13572" width="15.625" style="249" customWidth="1"/>
    <col min="13573" max="13573" width="28.5" style="249" customWidth="1"/>
    <col min="13574" max="13824" width="9" style="249"/>
    <col min="13825" max="13825" width="23.625" style="249" customWidth="1"/>
    <col min="13826" max="13826" width="56.375" style="249" customWidth="1"/>
    <col min="13827" max="13827" width="4.125" style="249" customWidth="1"/>
    <col min="13828" max="13828" width="15.625" style="249" customWidth="1"/>
    <col min="13829" max="13829" width="28.5" style="249" customWidth="1"/>
    <col min="13830" max="14080" width="9" style="249"/>
    <col min="14081" max="14081" width="23.625" style="249" customWidth="1"/>
    <col min="14082" max="14082" width="56.375" style="249" customWidth="1"/>
    <col min="14083" max="14083" width="4.125" style="249" customWidth="1"/>
    <col min="14084" max="14084" width="15.625" style="249" customWidth="1"/>
    <col min="14085" max="14085" width="28.5" style="249" customWidth="1"/>
    <col min="14086" max="14336" width="9" style="249"/>
    <col min="14337" max="14337" width="23.625" style="249" customWidth="1"/>
    <col min="14338" max="14338" width="56.375" style="249" customWidth="1"/>
    <col min="14339" max="14339" width="4.125" style="249" customWidth="1"/>
    <col min="14340" max="14340" width="15.625" style="249" customWidth="1"/>
    <col min="14341" max="14341" width="28.5" style="249" customWidth="1"/>
    <col min="14342" max="14592" width="9" style="249"/>
    <col min="14593" max="14593" width="23.625" style="249" customWidth="1"/>
    <col min="14594" max="14594" width="56.375" style="249" customWidth="1"/>
    <col min="14595" max="14595" width="4.125" style="249" customWidth="1"/>
    <col min="14596" max="14596" width="15.625" style="249" customWidth="1"/>
    <col min="14597" max="14597" width="28.5" style="249" customWidth="1"/>
    <col min="14598" max="14848" width="9" style="249"/>
    <col min="14849" max="14849" width="23.625" style="249" customWidth="1"/>
    <col min="14850" max="14850" width="56.375" style="249" customWidth="1"/>
    <col min="14851" max="14851" width="4.125" style="249" customWidth="1"/>
    <col min="14852" max="14852" width="15.625" style="249" customWidth="1"/>
    <col min="14853" max="14853" width="28.5" style="249" customWidth="1"/>
    <col min="14854" max="15104" width="9" style="249"/>
    <col min="15105" max="15105" width="23.625" style="249" customWidth="1"/>
    <col min="15106" max="15106" width="56.375" style="249" customWidth="1"/>
    <col min="15107" max="15107" width="4.125" style="249" customWidth="1"/>
    <col min="15108" max="15108" width="15.625" style="249" customWidth="1"/>
    <col min="15109" max="15109" width="28.5" style="249" customWidth="1"/>
    <col min="15110" max="15360" width="9" style="249"/>
    <col min="15361" max="15361" width="23.625" style="249" customWidth="1"/>
    <col min="15362" max="15362" width="56.375" style="249" customWidth="1"/>
    <col min="15363" max="15363" width="4.125" style="249" customWidth="1"/>
    <col min="15364" max="15364" width="15.625" style="249" customWidth="1"/>
    <col min="15365" max="15365" width="28.5" style="249" customWidth="1"/>
    <col min="15366" max="15616" width="9" style="249"/>
    <col min="15617" max="15617" width="23.625" style="249" customWidth="1"/>
    <col min="15618" max="15618" width="56.375" style="249" customWidth="1"/>
    <col min="15619" max="15619" width="4.125" style="249" customWidth="1"/>
    <col min="15620" max="15620" width="15.625" style="249" customWidth="1"/>
    <col min="15621" max="15621" width="28.5" style="249" customWidth="1"/>
    <col min="15622" max="15872" width="9" style="249"/>
    <col min="15873" max="15873" width="23.625" style="249" customWidth="1"/>
    <col min="15874" max="15874" width="56.375" style="249" customWidth="1"/>
    <col min="15875" max="15875" width="4.125" style="249" customWidth="1"/>
    <col min="15876" max="15876" width="15.625" style="249" customWidth="1"/>
    <col min="15877" max="15877" width="28.5" style="249" customWidth="1"/>
    <col min="15878" max="16128" width="9" style="249"/>
    <col min="16129" max="16129" width="23.625" style="249" customWidth="1"/>
    <col min="16130" max="16130" width="56.375" style="249" customWidth="1"/>
    <col min="16131" max="16131" width="4.125" style="249" customWidth="1"/>
    <col min="16132" max="16132" width="15.625" style="249" customWidth="1"/>
    <col min="16133" max="16133" width="28.5" style="249" customWidth="1"/>
    <col min="16134" max="16384" width="9" style="249"/>
  </cols>
  <sheetData>
    <row r="1" spans="1:5" ht="30" customHeight="1" x14ac:dyDescent="0.15">
      <c r="A1" s="748" t="s">
        <v>547</v>
      </c>
      <c r="B1" s="748"/>
      <c r="C1" s="748"/>
      <c r="D1" s="748"/>
      <c r="E1" s="748"/>
    </row>
    <row r="2" spans="1:5" ht="9.9499999999999993" customHeight="1" x14ac:dyDescent="0.15">
      <c r="A2" s="250"/>
      <c r="B2" s="251"/>
      <c r="C2" s="252"/>
      <c r="D2" s="253"/>
    </row>
    <row r="3" spans="1:5" ht="20.100000000000001" customHeight="1" x14ac:dyDescent="0.15">
      <c r="A3" s="255" t="s">
        <v>6</v>
      </c>
      <c r="B3" s="256" t="s">
        <v>7</v>
      </c>
      <c r="C3" s="749" t="s">
        <v>8</v>
      </c>
      <c r="D3" s="750"/>
      <c r="E3" s="257"/>
    </row>
    <row r="4" spans="1:5" s="248" customFormat="1" ht="19.5" customHeight="1" x14ac:dyDescent="0.15">
      <c r="A4" s="727" t="s">
        <v>17</v>
      </c>
      <c r="B4" s="258" t="s">
        <v>19</v>
      </c>
      <c r="C4" s="426" t="s">
        <v>548</v>
      </c>
      <c r="D4" s="259" t="s">
        <v>57</v>
      </c>
      <c r="E4" s="260"/>
    </row>
    <row r="5" spans="1:5" s="248" customFormat="1" ht="20.100000000000001" customHeight="1" x14ac:dyDescent="0.15">
      <c r="A5" s="728"/>
      <c r="B5" s="261" t="s">
        <v>20</v>
      </c>
      <c r="C5" s="427" t="s">
        <v>548</v>
      </c>
      <c r="D5" s="262" t="s">
        <v>389</v>
      </c>
      <c r="E5" s="263"/>
    </row>
    <row r="6" spans="1:5" s="248" customFormat="1" ht="20.100000000000001" customHeight="1" x14ac:dyDescent="0.15">
      <c r="A6" s="728"/>
      <c r="B6" s="261" t="s">
        <v>54</v>
      </c>
      <c r="C6" s="427" t="s">
        <v>548</v>
      </c>
      <c r="D6" s="262" t="s">
        <v>390</v>
      </c>
      <c r="E6" s="263"/>
    </row>
    <row r="7" spans="1:5" s="248" customFormat="1" ht="20.100000000000001" customHeight="1" x14ac:dyDescent="0.15">
      <c r="A7" s="728"/>
      <c r="B7" s="261" t="s">
        <v>55</v>
      </c>
      <c r="C7" s="427" t="s">
        <v>548</v>
      </c>
      <c r="D7" s="262" t="s">
        <v>391</v>
      </c>
      <c r="E7" s="263"/>
    </row>
    <row r="8" spans="1:5" s="248" customFormat="1" ht="66" customHeight="1" x14ac:dyDescent="0.15">
      <c r="A8" s="728"/>
      <c r="B8" s="261" t="s">
        <v>56</v>
      </c>
      <c r="C8" s="427" t="s">
        <v>548</v>
      </c>
      <c r="D8" s="264" t="s">
        <v>392</v>
      </c>
      <c r="E8" s="263"/>
    </row>
    <row r="9" spans="1:5" s="248" customFormat="1" ht="20.100000000000001" customHeight="1" x14ac:dyDescent="0.15">
      <c r="A9" s="729"/>
      <c r="B9" s="265" t="s">
        <v>5</v>
      </c>
      <c r="C9" s="266" t="s">
        <v>548</v>
      </c>
      <c r="D9" s="267" t="s">
        <v>13</v>
      </c>
      <c r="E9" s="268"/>
    </row>
    <row r="10" spans="1:5" s="248" customFormat="1" ht="23.25" customHeight="1" x14ac:dyDescent="0.15">
      <c r="A10" s="727" t="s">
        <v>16</v>
      </c>
      <c r="B10" s="258" t="s">
        <v>393</v>
      </c>
      <c r="C10" s="429" t="s">
        <v>548</v>
      </c>
      <c r="D10" s="269" t="s">
        <v>18</v>
      </c>
      <c r="E10" s="260"/>
    </row>
    <row r="11" spans="1:5" s="248" customFormat="1" ht="25.5" customHeight="1" x14ac:dyDescent="0.15">
      <c r="A11" s="729"/>
      <c r="B11" s="265" t="s">
        <v>394</v>
      </c>
      <c r="C11" s="270" t="s">
        <v>549</v>
      </c>
      <c r="D11" s="271" t="s">
        <v>18</v>
      </c>
      <c r="E11" s="272"/>
    </row>
    <row r="12" spans="1:5" s="248" customFormat="1" ht="22.5" customHeight="1" x14ac:dyDescent="0.15">
      <c r="A12" s="730" t="s">
        <v>22</v>
      </c>
      <c r="B12" s="258" t="s">
        <v>23</v>
      </c>
      <c r="C12" s="426" t="s">
        <v>550</v>
      </c>
      <c r="D12" s="259" t="s">
        <v>4</v>
      </c>
      <c r="E12" s="260"/>
    </row>
    <row r="13" spans="1:5" s="248" customFormat="1" ht="63.75" customHeight="1" x14ac:dyDescent="0.15">
      <c r="A13" s="733"/>
      <c r="B13" s="265" t="s">
        <v>395</v>
      </c>
      <c r="C13" s="266" t="s">
        <v>549</v>
      </c>
      <c r="D13" s="267" t="s">
        <v>4</v>
      </c>
      <c r="E13" s="272"/>
    </row>
    <row r="14" spans="1:5" s="248" customFormat="1" ht="50.25" customHeight="1" x14ac:dyDescent="0.15">
      <c r="A14" s="430" t="s">
        <v>320</v>
      </c>
      <c r="B14" s="431" t="s">
        <v>396</v>
      </c>
      <c r="C14" s="432" t="s">
        <v>551</v>
      </c>
      <c r="D14" s="433" t="s">
        <v>4</v>
      </c>
      <c r="E14" s="434"/>
    </row>
    <row r="15" spans="1:5" s="248" customFormat="1" ht="33" customHeight="1" x14ac:dyDescent="0.15">
      <c r="A15" s="730" t="s">
        <v>106</v>
      </c>
      <c r="B15" s="258" t="s">
        <v>397</v>
      </c>
      <c r="C15" s="426" t="s">
        <v>548</v>
      </c>
      <c r="D15" s="259" t="s">
        <v>10</v>
      </c>
      <c r="E15" s="260"/>
    </row>
    <row r="16" spans="1:5" s="248" customFormat="1" ht="104.25" customHeight="1" x14ac:dyDescent="0.15">
      <c r="A16" s="731"/>
      <c r="B16" s="261" t="s">
        <v>398</v>
      </c>
      <c r="C16" s="427" t="s">
        <v>548</v>
      </c>
      <c r="D16" s="262" t="s">
        <v>10</v>
      </c>
      <c r="E16" s="263"/>
    </row>
    <row r="17" spans="1:5" s="248" customFormat="1" ht="310.5" x14ac:dyDescent="0.15">
      <c r="A17" s="731"/>
      <c r="B17" s="261" t="s">
        <v>399</v>
      </c>
      <c r="C17" s="427" t="s">
        <v>548</v>
      </c>
      <c r="D17" s="262" t="s">
        <v>14</v>
      </c>
      <c r="E17" s="263"/>
    </row>
    <row r="18" spans="1:5" s="248" customFormat="1" ht="13.5" x14ac:dyDescent="0.15">
      <c r="A18" s="731"/>
      <c r="B18" s="261" t="s">
        <v>0</v>
      </c>
      <c r="C18" s="427" t="s">
        <v>548</v>
      </c>
      <c r="D18" s="262" t="s">
        <v>10</v>
      </c>
      <c r="E18" s="263"/>
    </row>
    <row r="19" spans="1:5" s="248" customFormat="1" ht="13.5" x14ac:dyDescent="0.15">
      <c r="A19" s="733"/>
      <c r="B19" s="265" t="s">
        <v>59</v>
      </c>
      <c r="C19" s="266" t="s">
        <v>551</v>
      </c>
      <c r="D19" s="273" t="s">
        <v>10</v>
      </c>
      <c r="E19" s="272"/>
    </row>
    <row r="20" spans="1:5" s="248" customFormat="1" ht="38.25" customHeight="1" x14ac:dyDescent="0.15">
      <c r="A20" s="730" t="s">
        <v>97</v>
      </c>
      <c r="B20" s="258" t="s">
        <v>400</v>
      </c>
      <c r="C20" s="426" t="s">
        <v>552</v>
      </c>
      <c r="D20" s="259" t="s">
        <v>10</v>
      </c>
      <c r="E20" s="260"/>
    </row>
    <row r="21" spans="1:5" s="248" customFormat="1" ht="104.25" customHeight="1" x14ac:dyDescent="0.15">
      <c r="A21" s="731"/>
      <c r="B21" s="261" t="s">
        <v>398</v>
      </c>
      <c r="C21" s="427" t="s">
        <v>553</v>
      </c>
      <c r="D21" s="262" t="s">
        <v>10</v>
      </c>
      <c r="E21" s="263"/>
    </row>
    <row r="22" spans="1:5" s="248" customFormat="1" ht="260.25" customHeight="1" x14ac:dyDescent="0.15">
      <c r="A22" s="731"/>
      <c r="B22" s="261" t="s">
        <v>401</v>
      </c>
      <c r="C22" s="427" t="s">
        <v>548</v>
      </c>
      <c r="D22" s="262" t="s">
        <v>14</v>
      </c>
      <c r="E22" s="263"/>
    </row>
    <row r="23" spans="1:5" s="248" customFormat="1" ht="19.5" customHeight="1" x14ac:dyDescent="0.15">
      <c r="A23" s="731"/>
      <c r="B23" s="261" t="s">
        <v>0</v>
      </c>
      <c r="C23" s="427" t="s">
        <v>554</v>
      </c>
      <c r="D23" s="262" t="s">
        <v>10</v>
      </c>
      <c r="E23" s="263"/>
    </row>
    <row r="24" spans="1:5" s="248" customFormat="1" ht="21" customHeight="1" x14ac:dyDescent="0.15">
      <c r="A24" s="733"/>
      <c r="B24" s="265" t="s">
        <v>59</v>
      </c>
      <c r="C24" s="266" t="s">
        <v>552</v>
      </c>
      <c r="D24" s="273" t="s">
        <v>10</v>
      </c>
      <c r="E24" s="272"/>
    </row>
    <row r="25" spans="1:5" s="248" customFormat="1" ht="33" customHeight="1" x14ac:dyDescent="0.15">
      <c r="A25" s="730" t="s">
        <v>71</v>
      </c>
      <c r="B25" s="258" t="s">
        <v>319</v>
      </c>
      <c r="C25" s="426" t="s">
        <v>555</v>
      </c>
      <c r="D25" s="259" t="s">
        <v>10</v>
      </c>
      <c r="E25" s="260"/>
    </row>
    <row r="26" spans="1:5" s="248" customFormat="1" ht="21.75" customHeight="1" x14ac:dyDescent="0.15">
      <c r="A26" s="731"/>
      <c r="B26" s="261" t="s">
        <v>58</v>
      </c>
      <c r="C26" s="427" t="s">
        <v>553</v>
      </c>
      <c r="D26" s="262" t="s">
        <v>14</v>
      </c>
      <c r="E26" s="263"/>
    </row>
    <row r="27" spans="1:5" s="248" customFormat="1" ht="21.75" customHeight="1" x14ac:dyDescent="0.15">
      <c r="A27" s="733"/>
      <c r="B27" s="265" t="s">
        <v>0</v>
      </c>
      <c r="C27" s="266" t="s">
        <v>550</v>
      </c>
      <c r="D27" s="267" t="s">
        <v>10</v>
      </c>
      <c r="E27" s="272"/>
    </row>
    <row r="28" spans="1:5" s="248" customFormat="1" ht="27" x14ac:dyDescent="0.15">
      <c r="A28" s="730" t="s">
        <v>72</v>
      </c>
      <c r="B28" s="258" t="s">
        <v>318</v>
      </c>
      <c r="C28" s="426" t="s">
        <v>553</v>
      </c>
      <c r="D28" s="259" t="s">
        <v>10</v>
      </c>
      <c r="E28" s="260"/>
    </row>
    <row r="29" spans="1:5" s="248" customFormat="1" ht="13.5" x14ac:dyDescent="0.15">
      <c r="A29" s="731"/>
      <c r="B29" s="261" t="s">
        <v>58</v>
      </c>
      <c r="C29" s="427" t="s">
        <v>553</v>
      </c>
      <c r="D29" s="262" t="s">
        <v>14</v>
      </c>
      <c r="E29" s="263"/>
    </row>
    <row r="30" spans="1:5" s="248" customFormat="1" ht="13.5" x14ac:dyDescent="0.15">
      <c r="A30" s="733"/>
      <c r="B30" s="265" t="s">
        <v>0</v>
      </c>
      <c r="C30" s="266" t="s">
        <v>554</v>
      </c>
      <c r="D30" s="267" t="s">
        <v>10</v>
      </c>
      <c r="E30" s="272"/>
    </row>
    <row r="31" spans="1:5" s="248" customFormat="1" ht="35.25" customHeight="1" x14ac:dyDescent="0.15">
      <c r="A31" s="730" t="s">
        <v>73</v>
      </c>
      <c r="B31" s="258" t="s">
        <v>365</v>
      </c>
      <c r="C31" s="426" t="s">
        <v>553</v>
      </c>
      <c r="D31" s="259" t="s">
        <v>14</v>
      </c>
      <c r="E31" s="260"/>
    </row>
    <row r="32" spans="1:5" s="248" customFormat="1" ht="34.5" customHeight="1" x14ac:dyDescent="0.15">
      <c r="A32" s="731"/>
      <c r="B32" s="261" t="s">
        <v>107</v>
      </c>
      <c r="C32" s="427" t="s">
        <v>553</v>
      </c>
      <c r="D32" s="262" t="s">
        <v>14</v>
      </c>
      <c r="E32" s="263"/>
    </row>
    <row r="33" spans="1:5" s="248" customFormat="1" ht="13.5" x14ac:dyDescent="0.15">
      <c r="A33" s="731"/>
      <c r="B33" s="261" t="s">
        <v>108</v>
      </c>
      <c r="C33" s="427" t="s">
        <v>554</v>
      </c>
      <c r="D33" s="262" t="s">
        <v>556</v>
      </c>
      <c r="E33" s="263"/>
    </row>
    <row r="34" spans="1:5" s="248" customFormat="1" ht="13.5" x14ac:dyDescent="0.15">
      <c r="A34" s="733"/>
      <c r="B34" s="265" t="s">
        <v>0</v>
      </c>
      <c r="C34" s="266" t="s">
        <v>553</v>
      </c>
      <c r="D34" s="267" t="s">
        <v>10</v>
      </c>
      <c r="E34" s="272"/>
    </row>
    <row r="35" spans="1:5" s="248" customFormat="1" ht="33.75" customHeight="1" x14ac:dyDescent="0.15">
      <c r="A35" s="730" t="s">
        <v>74</v>
      </c>
      <c r="B35" s="258" t="s">
        <v>557</v>
      </c>
      <c r="C35" s="426" t="s">
        <v>548</v>
      </c>
      <c r="D35" s="259" t="s">
        <v>10</v>
      </c>
      <c r="E35" s="260"/>
    </row>
    <row r="36" spans="1:5" s="248" customFormat="1" ht="36.75" customHeight="1" x14ac:dyDescent="0.15">
      <c r="A36" s="731"/>
      <c r="B36" s="261" t="s">
        <v>107</v>
      </c>
      <c r="C36" s="427" t="s">
        <v>548</v>
      </c>
      <c r="D36" s="262" t="s">
        <v>10</v>
      </c>
      <c r="E36" s="263"/>
    </row>
    <row r="37" spans="1:5" s="248" customFormat="1" ht="23.25" customHeight="1" x14ac:dyDescent="0.15">
      <c r="A37" s="731"/>
      <c r="B37" s="261" t="s">
        <v>108</v>
      </c>
      <c r="C37" s="427" t="s">
        <v>554</v>
      </c>
      <c r="D37" s="262" t="s">
        <v>558</v>
      </c>
      <c r="E37" s="263"/>
    </row>
    <row r="38" spans="1:5" s="248" customFormat="1" ht="21" customHeight="1" x14ac:dyDescent="0.15">
      <c r="A38" s="733"/>
      <c r="B38" s="265" t="s">
        <v>70</v>
      </c>
      <c r="C38" s="266" t="s">
        <v>554</v>
      </c>
      <c r="D38" s="267" t="s">
        <v>10</v>
      </c>
      <c r="E38" s="272"/>
    </row>
    <row r="39" spans="1:5" s="248" customFormat="1" ht="13.5" x14ac:dyDescent="0.15">
      <c r="A39" s="730" t="s">
        <v>402</v>
      </c>
      <c r="B39" s="258" t="s">
        <v>403</v>
      </c>
      <c r="C39" s="426" t="s">
        <v>553</v>
      </c>
      <c r="D39" s="259" t="s">
        <v>404</v>
      </c>
      <c r="E39" s="260"/>
    </row>
    <row r="40" spans="1:5" s="248" customFormat="1" ht="30.75" customHeight="1" x14ac:dyDescent="0.15">
      <c r="A40" s="731"/>
      <c r="B40" s="261" t="s">
        <v>319</v>
      </c>
      <c r="C40" s="427" t="s">
        <v>559</v>
      </c>
      <c r="D40" s="262" t="s">
        <v>10</v>
      </c>
      <c r="E40" s="263"/>
    </row>
    <row r="41" spans="1:5" s="248" customFormat="1" ht="391.5" x14ac:dyDescent="0.15">
      <c r="A41" s="733"/>
      <c r="B41" s="265" t="s">
        <v>405</v>
      </c>
      <c r="C41" s="266" t="s">
        <v>554</v>
      </c>
      <c r="D41" s="267" t="s">
        <v>10</v>
      </c>
      <c r="E41" s="272"/>
    </row>
    <row r="42" spans="1:5" s="248" customFormat="1" ht="19.5" customHeight="1" x14ac:dyDescent="0.15">
      <c r="A42" s="730" t="s">
        <v>406</v>
      </c>
      <c r="B42" s="258" t="s">
        <v>407</v>
      </c>
      <c r="C42" s="426" t="s">
        <v>554</v>
      </c>
      <c r="D42" s="259" t="s">
        <v>404</v>
      </c>
      <c r="E42" s="260"/>
    </row>
    <row r="43" spans="1:5" s="248" customFormat="1" ht="27" x14ac:dyDescent="0.15">
      <c r="A43" s="731"/>
      <c r="B43" s="261" t="s">
        <v>318</v>
      </c>
      <c r="C43" s="427" t="s">
        <v>549</v>
      </c>
      <c r="D43" s="262" t="s">
        <v>10</v>
      </c>
      <c r="E43" s="263"/>
    </row>
    <row r="44" spans="1:5" s="248" customFormat="1" ht="391.5" x14ac:dyDescent="0.15">
      <c r="A44" s="733"/>
      <c r="B44" s="265" t="s">
        <v>408</v>
      </c>
      <c r="C44" s="266" t="s">
        <v>553</v>
      </c>
      <c r="D44" s="267" t="s">
        <v>10</v>
      </c>
      <c r="E44" s="272"/>
    </row>
    <row r="45" spans="1:5" s="248" customFormat="1" ht="13.5" x14ac:dyDescent="0.15">
      <c r="A45" s="730" t="s">
        <v>409</v>
      </c>
      <c r="B45" s="258" t="s">
        <v>410</v>
      </c>
      <c r="C45" s="426" t="s">
        <v>553</v>
      </c>
      <c r="D45" s="259" t="s">
        <v>404</v>
      </c>
      <c r="E45" s="260"/>
    </row>
    <row r="46" spans="1:5" s="248" customFormat="1" ht="27" x14ac:dyDescent="0.15">
      <c r="A46" s="731"/>
      <c r="B46" s="261" t="s">
        <v>319</v>
      </c>
      <c r="C46" s="427" t="s">
        <v>553</v>
      </c>
      <c r="D46" s="262" t="s">
        <v>10</v>
      </c>
      <c r="E46" s="263"/>
    </row>
    <row r="47" spans="1:5" s="248" customFormat="1" ht="390" customHeight="1" x14ac:dyDescent="0.15">
      <c r="A47" s="733"/>
      <c r="B47" s="265" t="s">
        <v>560</v>
      </c>
      <c r="C47" s="266" t="s">
        <v>549</v>
      </c>
      <c r="D47" s="267" t="s">
        <v>10</v>
      </c>
      <c r="E47" s="272"/>
    </row>
    <row r="48" spans="1:5" s="248" customFormat="1" ht="13.5" x14ac:dyDescent="0.15">
      <c r="A48" s="730" t="s">
        <v>411</v>
      </c>
      <c r="B48" s="258" t="s">
        <v>410</v>
      </c>
      <c r="C48" s="426" t="s">
        <v>553</v>
      </c>
      <c r="D48" s="259" t="s">
        <v>404</v>
      </c>
      <c r="E48" s="260"/>
    </row>
    <row r="49" spans="1:5" s="248" customFormat="1" ht="27" x14ac:dyDescent="0.15">
      <c r="A49" s="731"/>
      <c r="B49" s="261" t="s">
        <v>412</v>
      </c>
      <c r="C49" s="427" t="s">
        <v>559</v>
      </c>
      <c r="D49" s="262" t="s">
        <v>10</v>
      </c>
      <c r="E49" s="263"/>
    </row>
    <row r="50" spans="1:5" s="248" customFormat="1" ht="299.25" customHeight="1" x14ac:dyDescent="0.15">
      <c r="A50" s="733"/>
      <c r="B50" s="265" t="s">
        <v>561</v>
      </c>
      <c r="C50" s="266" t="s">
        <v>553</v>
      </c>
      <c r="D50" s="267" t="s">
        <v>10</v>
      </c>
      <c r="E50" s="272"/>
    </row>
    <row r="51" spans="1:5" s="248" customFormat="1" ht="27" customHeight="1" x14ac:dyDescent="0.15">
      <c r="A51" s="730" t="s">
        <v>413</v>
      </c>
      <c r="B51" s="274" t="s">
        <v>403</v>
      </c>
      <c r="C51" s="426" t="s">
        <v>94</v>
      </c>
      <c r="D51" s="259" t="s">
        <v>10</v>
      </c>
      <c r="E51" s="260"/>
    </row>
    <row r="52" spans="1:5" s="248" customFormat="1" ht="35.25" customHeight="1" x14ac:dyDescent="0.15">
      <c r="A52" s="731"/>
      <c r="B52" s="261" t="s">
        <v>414</v>
      </c>
      <c r="C52" s="427" t="s">
        <v>94</v>
      </c>
      <c r="D52" s="262" t="s">
        <v>10</v>
      </c>
      <c r="E52" s="263"/>
    </row>
    <row r="53" spans="1:5" s="248" customFormat="1" ht="345.75" customHeight="1" x14ac:dyDescent="0.15">
      <c r="A53" s="731"/>
      <c r="B53" s="275" t="s">
        <v>562</v>
      </c>
      <c r="C53" s="427" t="s">
        <v>94</v>
      </c>
      <c r="D53" s="262" t="s">
        <v>10</v>
      </c>
      <c r="E53" s="263"/>
    </row>
    <row r="54" spans="1:5" s="248" customFormat="1" ht="99.75" customHeight="1" x14ac:dyDescent="0.15">
      <c r="A54" s="733"/>
      <c r="B54" s="276" t="s">
        <v>415</v>
      </c>
      <c r="C54" s="266" t="s">
        <v>94</v>
      </c>
      <c r="D54" s="267" t="s">
        <v>10</v>
      </c>
      <c r="E54" s="272"/>
    </row>
    <row r="55" spans="1:5" s="248" customFormat="1" ht="27" customHeight="1" x14ac:dyDescent="0.15">
      <c r="A55" s="730" t="s">
        <v>416</v>
      </c>
      <c r="B55" s="258" t="s">
        <v>403</v>
      </c>
      <c r="C55" s="426" t="s">
        <v>94</v>
      </c>
      <c r="D55" s="259" t="s">
        <v>10</v>
      </c>
      <c r="E55" s="260"/>
    </row>
    <row r="56" spans="1:5" s="248" customFormat="1" ht="27" x14ac:dyDescent="0.15">
      <c r="A56" s="731"/>
      <c r="B56" s="261" t="s">
        <v>412</v>
      </c>
      <c r="C56" s="427" t="s">
        <v>94</v>
      </c>
      <c r="D56" s="262" t="s">
        <v>10</v>
      </c>
      <c r="E56" s="263"/>
    </row>
    <row r="57" spans="1:5" s="248" customFormat="1" ht="330" customHeight="1" x14ac:dyDescent="0.15">
      <c r="A57" s="731"/>
      <c r="B57" s="275" t="s">
        <v>563</v>
      </c>
      <c r="C57" s="427" t="s">
        <v>94</v>
      </c>
      <c r="D57" s="262" t="s">
        <v>10</v>
      </c>
      <c r="E57" s="263"/>
    </row>
    <row r="58" spans="1:5" s="248" customFormat="1" ht="104.25" customHeight="1" x14ac:dyDescent="0.15">
      <c r="A58" s="733"/>
      <c r="B58" s="276" t="s">
        <v>415</v>
      </c>
      <c r="C58" s="266" t="s">
        <v>94</v>
      </c>
      <c r="D58" s="267" t="s">
        <v>10</v>
      </c>
      <c r="E58" s="272"/>
    </row>
    <row r="59" spans="1:5" s="248" customFormat="1" ht="27" customHeight="1" x14ac:dyDescent="0.15">
      <c r="A59" s="730" t="s">
        <v>417</v>
      </c>
      <c r="B59" s="258" t="s">
        <v>410</v>
      </c>
      <c r="C59" s="426" t="s">
        <v>94</v>
      </c>
      <c r="D59" s="259" t="s">
        <v>10</v>
      </c>
      <c r="E59" s="260"/>
    </row>
    <row r="60" spans="1:5" s="248" customFormat="1" ht="27" x14ac:dyDescent="0.15">
      <c r="A60" s="731"/>
      <c r="B60" s="261" t="s">
        <v>414</v>
      </c>
      <c r="C60" s="427" t="s">
        <v>94</v>
      </c>
      <c r="D60" s="262" t="s">
        <v>10</v>
      </c>
      <c r="E60" s="263"/>
    </row>
    <row r="61" spans="1:5" s="248" customFormat="1" ht="356.25" customHeight="1" x14ac:dyDescent="0.15">
      <c r="A61" s="731"/>
      <c r="B61" s="277" t="s">
        <v>564</v>
      </c>
      <c r="C61" s="427" t="s">
        <v>94</v>
      </c>
      <c r="D61" s="262" t="s">
        <v>10</v>
      </c>
      <c r="E61" s="263"/>
    </row>
    <row r="62" spans="1:5" s="248" customFormat="1" ht="105" customHeight="1" x14ac:dyDescent="0.15">
      <c r="A62" s="733"/>
      <c r="B62" s="278" t="s">
        <v>415</v>
      </c>
      <c r="C62" s="270" t="s">
        <v>94</v>
      </c>
      <c r="D62" s="271" t="s">
        <v>10</v>
      </c>
      <c r="E62" s="279"/>
    </row>
    <row r="63" spans="1:5" s="248" customFormat="1" ht="27" customHeight="1" x14ac:dyDescent="0.15">
      <c r="A63" s="730" t="s">
        <v>418</v>
      </c>
      <c r="B63" s="258" t="s">
        <v>410</v>
      </c>
      <c r="C63" s="426" t="s">
        <v>94</v>
      </c>
      <c r="D63" s="259" t="s">
        <v>10</v>
      </c>
      <c r="E63" s="260"/>
    </row>
    <row r="64" spans="1:5" s="248" customFormat="1" ht="27" x14ac:dyDescent="0.15">
      <c r="A64" s="731"/>
      <c r="B64" s="261" t="s">
        <v>412</v>
      </c>
      <c r="C64" s="427" t="s">
        <v>94</v>
      </c>
      <c r="D64" s="262" t="s">
        <v>10</v>
      </c>
      <c r="E64" s="263"/>
    </row>
    <row r="65" spans="1:5" s="248" customFormat="1" ht="293.25" customHeight="1" x14ac:dyDescent="0.15">
      <c r="A65" s="731"/>
      <c r="B65" s="277" t="s">
        <v>564</v>
      </c>
      <c r="C65" s="427" t="s">
        <v>94</v>
      </c>
      <c r="D65" s="262" t="s">
        <v>10</v>
      </c>
      <c r="E65" s="263"/>
    </row>
    <row r="66" spans="1:5" s="248" customFormat="1" ht="105.75" customHeight="1" x14ac:dyDescent="0.15">
      <c r="A66" s="733"/>
      <c r="B66" s="278" t="s">
        <v>415</v>
      </c>
      <c r="C66" s="266" t="s">
        <v>94</v>
      </c>
      <c r="D66" s="267" t="s">
        <v>10</v>
      </c>
      <c r="E66" s="272"/>
    </row>
    <row r="67" spans="1:5" s="248" customFormat="1" ht="18.75" customHeight="1" x14ac:dyDescent="0.15">
      <c r="A67" s="727" t="s">
        <v>24</v>
      </c>
      <c r="B67" s="258" t="s">
        <v>419</v>
      </c>
      <c r="C67" s="426" t="s">
        <v>553</v>
      </c>
      <c r="D67" s="259" t="s">
        <v>556</v>
      </c>
      <c r="E67" s="260"/>
    </row>
    <row r="68" spans="1:5" s="248" customFormat="1" ht="13.5" x14ac:dyDescent="0.15">
      <c r="A68" s="728"/>
      <c r="B68" s="261" t="s">
        <v>420</v>
      </c>
      <c r="C68" s="427" t="s">
        <v>553</v>
      </c>
      <c r="D68" s="262" t="s">
        <v>558</v>
      </c>
      <c r="E68" s="263"/>
    </row>
    <row r="69" spans="1:5" s="248" customFormat="1" ht="13.5" x14ac:dyDescent="0.15">
      <c r="A69" s="728"/>
      <c r="B69" s="261" t="s">
        <v>25</v>
      </c>
      <c r="C69" s="427" t="s">
        <v>553</v>
      </c>
      <c r="D69" s="262" t="s">
        <v>14</v>
      </c>
      <c r="E69" s="263"/>
    </row>
    <row r="70" spans="1:5" s="248" customFormat="1" ht="27" x14ac:dyDescent="0.15">
      <c r="A70" s="728"/>
      <c r="B70" s="261" t="s">
        <v>26</v>
      </c>
      <c r="C70" s="427" t="s">
        <v>553</v>
      </c>
      <c r="D70" s="262" t="s">
        <v>14</v>
      </c>
      <c r="E70" s="263"/>
    </row>
    <row r="71" spans="1:5" s="248" customFormat="1" ht="20.25" customHeight="1" x14ac:dyDescent="0.15">
      <c r="A71" s="729"/>
      <c r="B71" s="265" t="s">
        <v>27</v>
      </c>
      <c r="C71" s="266" t="s">
        <v>553</v>
      </c>
      <c r="D71" s="267" t="s">
        <v>14</v>
      </c>
      <c r="E71" s="272"/>
    </row>
    <row r="72" spans="1:5" s="248" customFormat="1" ht="67.5" x14ac:dyDescent="0.15">
      <c r="A72" s="727" t="s">
        <v>565</v>
      </c>
      <c r="B72" s="280" t="s">
        <v>566</v>
      </c>
      <c r="C72" s="426" t="s">
        <v>553</v>
      </c>
      <c r="D72" s="281" t="s">
        <v>9</v>
      </c>
      <c r="E72" s="260"/>
    </row>
    <row r="73" spans="1:5" s="248" customFormat="1" ht="54" x14ac:dyDescent="0.15">
      <c r="A73" s="728"/>
      <c r="B73" s="275" t="s">
        <v>567</v>
      </c>
      <c r="C73" s="270" t="s">
        <v>549</v>
      </c>
      <c r="D73" s="282" t="s">
        <v>11</v>
      </c>
      <c r="E73" s="279"/>
    </row>
    <row r="74" spans="1:5" s="248" customFormat="1" ht="27" x14ac:dyDescent="0.15">
      <c r="A74" s="728"/>
      <c r="B74" s="275" t="s">
        <v>568</v>
      </c>
      <c r="C74" s="427" t="s">
        <v>569</v>
      </c>
      <c r="D74" s="282" t="s">
        <v>11</v>
      </c>
      <c r="E74" s="279"/>
    </row>
    <row r="75" spans="1:5" s="248" customFormat="1" ht="40.5" x14ac:dyDescent="0.15">
      <c r="A75" s="729"/>
      <c r="B75" s="283" t="s">
        <v>570</v>
      </c>
      <c r="C75" s="284" t="s">
        <v>554</v>
      </c>
      <c r="D75" s="285" t="s">
        <v>11</v>
      </c>
      <c r="E75" s="272"/>
    </row>
    <row r="76" spans="1:5" s="248" customFormat="1" ht="89.25" customHeight="1" x14ac:dyDescent="0.15">
      <c r="A76" s="727" t="s">
        <v>321</v>
      </c>
      <c r="B76" s="280" t="s">
        <v>571</v>
      </c>
      <c r="C76" s="426" t="s">
        <v>549</v>
      </c>
      <c r="D76" s="281" t="s">
        <v>9</v>
      </c>
      <c r="E76" s="260"/>
    </row>
    <row r="77" spans="1:5" s="248" customFormat="1" ht="60" customHeight="1" x14ac:dyDescent="0.15">
      <c r="A77" s="728"/>
      <c r="B77" s="286" t="s">
        <v>572</v>
      </c>
      <c r="C77" s="270" t="s">
        <v>549</v>
      </c>
      <c r="D77" s="282" t="s">
        <v>11</v>
      </c>
      <c r="E77" s="263"/>
    </row>
    <row r="78" spans="1:5" s="248" customFormat="1" ht="63" customHeight="1" x14ac:dyDescent="0.15">
      <c r="A78" s="729"/>
      <c r="B78" s="278" t="s">
        <v>573</v>
      </c>
      <c r="C78" s="266" t="s">
        <v>553</v>
      </c>
      <c r="D78" s="285" t="s">
        <v>11</v>
      </c>
      <c r="E78" s="287"/>
    </row>
    <row r="79" spans="1:5" s="248" customFormat="1" ht="13.5" x14ac:dyDescent="0.15">
      <c r="A79" s="727" t="s">
        <v>421</v>
      </c>
      <c r="B79" s="258" t="s">
        <v>15</v>
      </c>
      <c r="C79" s="426" t="s">
        <v>559</v>
      </c>
      <c r="D79" s="259" t="s">
        <v>558</v>
      </c>
      <c r="E79" s="260"/>
    </row>
    <row r="80" spans="1:5" s="248" customFormat="1" ht="27" x14ac:dyDescent="0.15">
      <c r="A80" s="728"/>
      <c r="B80" s="261" t="s">
        <v>422</v>
      </c>
      <c r="C80" s="427" t="s">
        <v>553</v>
      </c>
      <c r="D80" s="262" t="s">
        <v>14</v>
      </c>
      <c r="E80" s="263"/>
    </row>
    <row r="81" spans="1:5" s="248" customFormat="1" ht="27" x14ac:dyDescent="0.15">
      <c r="A81" s="728"/>
      <c r="B81" s="261" t="s">
        <v>423</v>
      </c>
      <c r="C81" s="427" t="s">
        <v>554</v>
      </c>
      <c r="D81" s="262" t="s">
        <v>14</v>
      </c>
      <c r="E81" s="268"/>
    </row>
    <row r="82" spans="1:5" s="248" customFormat="1" ht="13.5" x14ac:dyDescent="0.15">
      <c r="A82" s="729"/>
      <c r="B82" s="265" t="s">
        <v>66</v>
      </c>
      <c r="C82" s="266" t="s">
        <v>554</v>
      </c>
      <c r="D82" s="267" t="s">
        <v>9</v>
      </c>
      <c r="E82" s="272" t="s">
        <v>424</v>
      </c>
    </row>
    <row r="83" spans="1:5" s="248" customFormat="1" ht="13.5" x14ac:dyDescent="0.15">
      <c r="A83" s="727" t="s">
        <v>574</v>
      </c>
      <c r="B83" s="280" t="s">
        <v>425</v>
      </c>
      <c r="C83" s="284" t="s">
        <v>553</v>
      </c>
      <c r="D83" s="435" t="s">
        <v>404</v>
      </c>
      <c r="E83" s="371"/>
    </row>
    <row r="84" spans="1:5" s="248" customFormat="1" ht="40.5" x14ac:dyDescent="0.15">
      <c r="A84" s="729"/>
      <c r="B84" s="276" t="s">
        <v>426</v>
      </c>
      <c r="C84" s="266" t="s">
        <v>569</v>
      </c>
      <c r="D84" s="288" t="s">
        <v>10</v>
      </c>
      <c r="E84" s="287"/>
    </row>
    <row r="85" spans="1:5" s="248" customFormat="1" ht="13.5" x14ac:dyDescent="0.15">
      <c r="A85" s="727" t="s">
        <v>427</v>
      </c>
      <c r="B85" s="280" t="s">
        <v>428</v>
      </c>
      <c r="C85" s="266" t="s">
        <v>554</v>
      </c>
      <c r="D85" s="290" t="s">
        <v>10</v>
      </c>
      <c r="E85" s="268"/>
    </row>
    <row r="86" spans="1:5" s="248" customFormat="1" ht="54" x14ac:dyDescent="0.15">
      <c r="A86" s="728"/>
      <c r="B86" s="275" t="s">
        <v>429</v>
      </c>
      <c r="C86" s="266" t="s">
        <v>554</v>
      </c>
      <c r="D86" s="292" t="s">
        <v>10</v>
      </c>
      <c r="E86" s="293"/>
    </row>
    <row r="87" spans="1:5" s="248" customFormat="1" ht="13.5" x14ac:dyDescent="0.15">
      <c r="A87" s="729"/>
      <c r="B87" s="276" t="s">
        <v>430</v>
      </c>
      <c r="C87" s="266" t="s">
        <v>549</v>
      </c>
      <c r="D87" s="292" t="s">
        <v>10</v>
      </c>
      <c r="E87" s="287"/>
    </row>
    <row r="88" spans="1:5" s="248" customFormat="1" ht="13.5" x14ac:dyDescent="0.15">
      <c r="A88" s="727" t="s">
        <v>431</v>
      </c>
      <c r="B88" s="289" t="s">
        <v>428</v>
      </c>
      <c r="C88" s="266" t="s">
        <v>554</v>
      </c>
      <c r="D88" s="292" t="s">
        <v>10</v>
      </c>
      <c r="E88" s="268"/>
    </row>
    <row r="89" spans="1:5" s="248" customFormat="1" ht="54" x14ac:dyDescent="0.15">
      <c r="A89" s="728"/>
      <c r="B89" s="275" t="s">
        <v>429</v>
      </c>
      <c r="C89" s="266" t="s">
        <v>553</v>
      </c>
      <c r="D89" s="292" t="s">
        <v>10</v>
      </c>
      <c r="E89" s="293"/>
    </row>
    <row r="90" spans="1:5" s="248" customFormat="1" ht="13.5" x14ac:dyDescent="0.15">
      <c r="A90" s="729"/>
      <c r="B90" s="289" t="s">
        <v>432</v>
      </c>
      <c r="C90" s="266" t="s">
        <v>553</v>
      </c>
      <c r="D90" s="292" t="s">
        <v>10</v>
      </c>
      <c r="E90" s="268"/>
    </row>
    <row r="91" spans="1:5" s="248" customFormat="1" ht="35.1" customHeight="1" x14ac:dyDescent="0.15">
      <c r="A91" s="727" t="s">
        <v>60</v>
      </c>
      <c r="B91" s="425" t="s">
        <v>433</v>
      </c>
      <c r="C91" s="294" t="s">
        <v>559</v>
      </c>
      <c r="D91" s="295" t="s">
        <v>10</v>
      </c>
      <c r="E91" s="423"/>
    </row>
    <row r="92" spans="1:5" s="248" customFormat="1" ht="20.100000000000001" customHeight="1" x14ac:dyDescent="0.15">
      <c r="A92" s="728"/>
      <c r="B92" s="275" t="s">
        <v>61</v>
      </c>
      <c r="C92" s="296" t="s">
        <v>549</v>
      </c>
      <c r="D92" s="297" t="s">
        <v>11</v>
      </c>
      <c r="E92" s="298"/>
    </row>
    <row r="93" spans="1:5" s="248" customFormat="1" ht="20.100000000000001" customHeight="1" x14ac:dyDescent="0.15">
      <c r="A93" s="729"/>
      <c r="B93" s="289" t="s">
        <v>79</v>
      </c>
      <c r="C93" s="299" t="s">
        <v>554</v>
      </c>
      <c r="D93" s="300" t="s">
        <v>10</v>
      </c>
      <c r="E93" s="424"/>
    </row>
    <row r="94" spans="1:5" s="248" customFormat="1" ht="20.100000000000001" customHeight="1" x14ac:dyDescent="0.15">
      <c r="A94" s="727" t="s">
        <v>104</v>
      </c>
      <c r="B94" s="258" t="s">
        <v>434</v>
      </c>
      <c r="C94" s="426" t="s">
        <v>569</v>
      </c>
      <c r="D94" s="259" t="s">
        <v>14</v>
      </c>
      <c r="E94" s="260"/>
    </row>
    <row r="95" spans="1:5" s="248" customFormat="1" ht="30.75" customHeight="1" x14ac:dyDescent="0.15">
      <c r="A95" s="729"/>
      <c r="B95" s="265" t="s">
        <v>67</v>
      </c>
      <c r="C95" s="266" t="s">
        <v>553</v>
      </c>
      <c r="D95" s="267" t="s">
        <v>14</v>
      </c>
      <c r="E95" s="272"/>
    </row>
    <row r="96" spans="1:5" s="248" customFormat="1" ht="20.100000000000001" customHeight="1" x14ac:dyDescent="0.15">
      <c r="A96" s="727" t="s">
        <v>28</v>
      </c>
      <c r="B96" s="258" t="s">
        <v>29</v>
      </c>
      <c r="C96" s="426" t="s">
        <v>549</v>
      </c>
      <c r="D96" s="259" t="s">
        <v>12</v>
      </c>
      <c r="E96" s="301"/>
    </row>
    <row r="97" spans="1:5" s="248" customFormat="1" ht="31.5" customHeight="1" x14ac:dyDescent="0.15">
      <c r="A97" s="728"/>
      <c r="B97" s="261" t="s">
        <v>30</v>
      </c>
      <c r="C97" s="427" t="s">
        <v>552</v>
      </c>
      <c r="D97" s="262" t="s">
        <v>11</v>
      </c>
      <c r="E97" s="279"/>
    </row>
    <row r="98" spans="1:5" s="248" customFormat="1" ht="35.1" customHeight="1" x14ac:dyDescent="0.15">
      <c r="A98" s="728"/>
      <c r="B98" s="261" t="s">
        <v>435</v>
      </c>
      <c r="C98" s="427" t="s">
        <v>553</v>
      </c>
      <c r="D98" s="262" t="s">
        <v>51</v>
      </c>
      <c r="E98" s="279"/>
    </row>
    <row r="99" spans="1:5" s="248" customFormat="1" ht="45" customHeight="1" x14ac:dyDescent="0.15">
      <c r="A99" s="730" t="s">
        <v>317</v>
      </c>
      <c r="B99" s="258" t="s">
        <v>436</v>
      </c>
      <c r="C99" s="426" t="s">
        <v>554</v>
      </c>
      <c r="D99" s="259" t="s">
        <v>12</v>
      </c>
      <c r="E99" s="260"/>
    </row>
    <row r="100" spans="1:5" s="248" customFormat="1" ht="27" x14ac:dyDescent="0.15">
      <c r="A100" s="733"/>
      <c r="B100" s="302" t="s">
        <v>437</v>
      </c>
      <c r="C100" s="270" t="s">
        <v>549</v>
      </c>
      <c r="D100" s="271" t="s">
        <v>14</v>
      </c>
      <c r="E100" s="268"/>
    </row>
    <row r="101" spans="1:5" s="248" customFormat="1" ht="27" x14ac:dyDescent="0.15">
      <c r="A101" s="730" t="s">
        <v>316</v>
      </c>
      <c r="B101" s="258" t="s">
        <v>315</v>
      </c>
      <c r="C101" s="426" t="s">
        <v>569</v>
      </c>
      <c r="D101" s="259" t="s">
        <v>12</v>
      </c>
      <c r="E101" s="303"/>
    </row>
    <row r="102" spans="1:5" s="248" customFormat="1" ht="27" x14ac:dyDescent="0.15">
      <c r="A102" s="733"/>
      <c r="B102" s="265" t="s">
        <v>438</v>
      </c>
      <c r="C102" s="266" t="s">
        <v>553</v>
      </c>
      <c r="D102" s="267" t="s">
        <v>14</v>
      </c>
      <c r="E102" s="272"/>
    </row>
    <row r="103" spans="1:5" s="248" customFormat="1" ht="13.5" x14ac:dyDescent="0.15">
      <c r="A103" s="727" t="s">
        <v>105</v>
      </c>
      <c r="B103" s="280" t="s">
        <v>109</v>
      </c>
      <c r="C103" s="426" t="s">
        <v>552</v>
      </c>
      <c r="D103" s="304" t="s">
        <v>439</v>
      </c>
      <c r="E103" s="260"/>
    </row>
    <row r="104" spans="1:5" s="248" customFormat="1" ht="13.5" x14ac:dyDescent="0.15">
      <c r="A104" s="729"/>
      <c r="B104" s="278" t="s">
        <v>62</v>
      </c>
      <c r="C104" s="266" t="s">
        <v>549</v>
      </c>
      <c r="D104" s="273" t="s">
        <v>575</v>
      </c>
      <c r="E104" s="272"/>
    </row>
    <row r="105" spans="1:5" s="248" customFormat="1" ht="27" customHeight="1" x14ac:dyDescent="0.15">
      <c r="A105" s="727" t="s">
        <v>314</v>
      </c>
      <c r="B105" s="258" t="s">
        <v>313</v>
      </c>
      <c r="C105" s="426" t="s">
        <v>553</v>
      </c>
      <c r="D105" s="259" t="s">
        <v>439</v>
      </c>
      <c r="E105" s="260"/>
    </row>
    <row r="106" spans="1:5" s="248" customFormat="1" ht="13.5" x14ac:dyDescent="0.15">
      <c r="A106" s="729"/>
      <c r="B106" s="278" t="s">
        <v>62</v>
      </c>
      <c r="C106" s="266" t="s">
        <v>552</v>
      </c>
      <c r="D106" s="273" t="s">
        <v>576</v>
      </c>
      <c r="E106" s="272"/>
    </row>
    <row r="107" spans="1:5" s="248" customFormat="1" ht="26.25" customHeight="1" x14ac:dyDescent="0.15">
      <c r="A107" s="727" t="s">
        <v>21</v>
      </c>
      <c r="B107" s="258" t="s">
        <v>31</v>
      </c>
      <c r="C107" s="426" t="s">
        <v>553</v>
      </c>
      <c r="D107" s="259" t="s">
        <v>10</v>
      </c>
      <c r="E107" s="260"/>
    </row>
    <row r="108" spans="1:5" s="248" customFormat="1" ht="22.9" customHeight="1" x14ac:dyDescent="0.15">
      <c r="A108" s="728"/>
      <c r="B108" s="261" t="s">
        <v>440</v>
      </c>
      <c r="C108" s="427" t="s">
        <v>553</v>
      </c>
      <c r="D108" s="262" t="s">
        <v>576</v>
      </c>
      <c r="E108" s="306"/>
    </row>
    <row r="109" spans="1:5" s="248" customFormat="1" ht="30" customHeight="1" x14ac:dyDescent="0.15">
      <c r="A109" s="728"/>
      <c r="B109" s="261" t="s">
        <v>441</v>
      </c>
      <c r="C109" s="427" t="s">
        <v>554</v>
      </c>
      <c r="D109" s="262" t="s">
        <v>576</v>
      </c>
      <c r="E109" s="263"/>
    </row>
    <row r="110" spans="1:5" s="248" customFormat="1" ht="22.9" customHeight="1" x14ac:dyDescent="0.15">
      <c r="A110" s="729"/>
      <c r="B110" s="277" t="s">
        <v>110</v>
      </c>
      <c r="C110" s="270" t="s">
        <v>554</v>
      </c>
      <c r="D110" s="271" t="s">
        <v>558</v>
      </c>
      <c r="E110" s="279"/>
    </row>
    <row r="111" spans="1:5" s="248" customFormat="1" ht="48.75" customHeight="1" x14ac:dyDescent="0.15">
      <c r="A111" s="727" t="s">
        <v>116</v>
      </c>
      <c r="B111" s="280" t="s">
        <v>312</v>
      </c>
      <c r="C111" s="426" t="s">
        <v>549</v>
      </c>
      <c r="D111" s="281" t="s">
        <v>10</v>
      </c>
      <c r="E111" s="260"/>
    </row>
    <row r="112" spans="1:5" s="248" customFormat="1" ht="13.5" x14ac:dyDescent="0.15">
      <c r="A112" s="728"/>
      <c r="B112" s="275" t="s">
        <v>311</v>
      </c>
      <c r="C112" s="427" t="s">
        <v>549</v>
      </c>
      <c r="D112" s="307" t="s">
        <v>10</v>
      </c>
      <c r="E112" s="263"/>
    </row>
    <row r="113" spans="1:5" s="248" customFormat="1" ht="35.1" customHeight="1" x14ac:dyDescent="0.15">
      <c r="A113" s="728"/>
      <c r="B113" s="275" t="s">
        <v>310</v>
      </c>
      <c r="C113" s="427" t="s">
        <v>549</v>
      </c>
      <c r="D113" s="307" t="s">
        <v>309</v>
      </c>
      <c r="E113" s="263"/>
    </row>
    <row r="114" spans="1:5" s="248" customFormat="1" ht="20.100000000000001" customHeight="1" x14ac:dyDescent="0.15">
      <c r="A114" s="729"/>
      <c r="B114" s="278" t="s">
        <v>577</v>
      </c>
      <c r="C114" s="266" t="s">
        <v>549</v>
      </c>
      <c r="D114" s="285" t="s">
        <v>10</v>
      </c>
      <c r="E114" s="272"/>
    </row>
    <row r="115" spans="1:5" s="248" customFormat="1" ht="13.5" x14ac:dyDescent="0.15">
      <c r="A115" s="730" t="s">
        <v>80</v>
      </c>
      <c r="B115" s="258" t="s">
        <v>32</v>
      </c>
      <c r="C115" s="426" t="s">
        <v>549</v>
      </c>
      <c r="D115" s="259" t="s">
        <v>12</v>
      </c>
      <c r="E115" s="260"/>
    </row>
    <row r="116" spans="1:5" s="248" customFormat="1" ht="40.5" x14ac:dyDescent="0.15">
      <c r="A116" s="731"/>
      <c r="B116" s="286" t="s">
        <v>442</v>
      </c>
      <c r="C116" s="270" t="s">
        <v>553</v>
      </c>
      <c r="D116" s="308" t="s">
        <v>12</v>
      </c>
      <c r="E116" s="309"/>
    </row>
    <row r="117" spans="1:5" s="248" customFormat="1" ht="27" x14ac:dyDescent="0.15">
      <c r="A117" s="731"/>
      <c r="B117" s="261" t="s">
        <v>68</v>
      </c>
      <c r="C117" s="427" t="s">
        <v>553</v>
      </c>
      <c r="D117" s="262" t="s">
        <v>12</v>
      </c>
      <c r="E117" s="263"/>
    </row>
    <row r="118" spans="1:5" s="248" customFormat="1" ht="13.5" x14ac:dyDescent="0.15">
      <c r="A118" s="733"/>
      <c r="B118" s="265" t="s">
        <v>33</v>
      </c>
      <c r="C118" s="266" t="s">
        <v>552</v>
      </c>
      <c r="D118" s="267" t="s">
        <v>12</v>
      </c>
      <c r="E118" s="272" t="s">
        <v>443</v>
      </c>
    </row>
    <row r="119" spans="1:5" s="248" customFormat="1" ht="27" x14ac:dyDescent="0.15">
      <c r="A119" s="727" t="s">
        <v>578</v>
      </c>
      <c r="B119" s="310" t="s">
        <v>579</v>
      </c>
      <c r="C119" s="428" t="s">
        <v>559</v>
      </c>
      <c r="D119" s="311" t="s">
        <v>580</v>
      </c>
      <c r="E119" s="260"/>
    </row>
    <row r="120" spans="1:5" s="248" customFormat="1" ht="13.5" x14ac:dyDescent="0.15">
      <c r="A120" s="728"/>
      <c r="B120" s="261" t="s">
        <v>581</v>
      </c>
      <c r="C120" s="427" t="s">
        <v>549</v>
      </c>
      <c r="D120" s="262" t="s">
        <v>580</v>
      </c>
      <c r="E120" s="268"/>
    </row>
    <row r="121" spans="1:5" s="248" customFormat="1" ht="13.5" x14ac:dyDescent="0.15">
      <c r="A121" s="729"/>
      <c r="B121" s="265" t="s">
        <v>582</v>
      </c>
      <c r="C121" s="266" t="s">
        <v>553</v>
      </c>
      <c r="D121" s="267" t="s">
        <v>583</v>
      </c>
      <c r="E121" s="272" t="s">
        <v>584</v>
      </c>
    </row>
    <row r="122" spans="1:5" s="248" customFormat="1" ht="13.5" x14ac:dyDescent="0.15">
      <c r="A122" s="727" t="s">
        <v>34</v>
      </c>
      <c r="B122" s="258" t="s">
        <v>63</v>
      </c>
      <c r="C122" s="426" t="s">
        <v>549</v>
      </c>
      <c r="D122" s="259" t="s">
        <v>12</v>
      </c>
      <c r="E122" s="260"/>
    </row>
    <row r="123" spans="1:5" s="248" customFormat="1" ht="27" x14ac:dyDescent="0.15">
      <c r="A123" s="728"/>
      <c r="B123" s="261" t="s">
        <v>35</v>
      </c>
      <c r="C123" s="427" t="s">
        <v>552</v>
      </c>
      <c r="D123" s="262" t="s">
        <v>12</v>
      </c>
      <c r="E123" s="263"/>
    </row>
    <row r="124" spans="1:5" s="248" customFormat="1" ht="27" x14ac:dyDescent="0.15">
      <c r="A124" s="728"/>
      <c r="B124" s="261" t="s">
        <v>444</v>
      </c>
      <c r="C124" s="427" t="s">
        <v>552</v>
      </c>
      <c r="D124" s="262" t="s">
        <v>12</v>
      </c>
      <c r="E124" s="263"/>
    </row>
    <row r="125" spans="1:5" s="248" customFormat="1" ht="27" x14ac:dyDescent="0.15">
      <c r="A125" s="728"/>
      <c r="B125" s="261" t="s">
        <v>68</v>
      </c>
      <c r="C125" s="427" t="s">
        <v>549</v>
      </c>
      <c r="D125" s="262" t="s">
        <v>12</v>
      </c>
      <c r="E125" s="263"/>
    </row>
    <row r="126" spans="1:5" s="248" customFormat="1" ht="13.5" x14ac:dyDescent="0.15">
      <c r="A126" s="729"/>
      <c r="B126" s="265" t="s">
        <v>33</v>
      </c>
      <c r="C126" s="266" t="s">
        <v>549</v>
      </c>
      <c r="D126" s="267" t="s">
        <v>12</v>
      </c>
      <c r="E126" s="272" t="s">
        <v>443</v>
      </c>
    </row>
    <row r="127" spans="1:5" s="248" customFormat="1" ht="13.5" x14ac:dyDescent="0.15">
      <c r="A127" s="727" t="s">
        <v>36</v>
      </c>
      <c r="B127" s="258" t="s">
        <v>63</v>
      </c>
      <c r="C127" s="429" t="s">
        <v>553</v>
      </c>
      <c r="D127" s="269" t="s">
        <v>12</v>
      </c>
      <c r="E127" s="260"/>
    </row>
    <row r="128" spans="1:5" s="248" customFormat="1" ht="40.5" x14ac:dyDescent="0.15">
      <c r="A128" s="728"/>
      <c r="B128" s="261" t="s">
        <v>37</v>
      </c>
      <c r="C128" s="427" t="s">
        <v>549</v>
      </c>
      <c r="D128" s="262" t="s">
        <v>12</v>
      </c>
      <c r="E128" s="263"/>
    </row>
    <row r="129" spans="1:5" s="248" customFormat="1" ht="27" x14ac:dyDescent="0.15">
      <c r="A129" s="728"/>
      <c r="B129" s="261" t="s">
        <v>68</v>
      </c>
      <c r="C129" s="427" t="s">
        <v>552</v>
      </c>
      <c r="D129" s="262" t="s">
        <v>12</v>
      </c>
      <c r="E129" s="263"/>
    </row>
    <row r="130" spans="1:5" s="248" customFormat="1" ht="13.5" x14ac:dyDescent="0.15">
      <c r="A130" s="729"/>
      <c r="B130" s="265" t="s">
        <v>38</v>
      </c>
      <c r="C130" s="266" t="s">
        <v>549</v>
      </c>
      <c r="D130" s="267" t="s">
        <v>12</v>
      </c>
      <c r="E130" s="272" t="s">
        <v>443</v>
      </c>
    </row>
    <row r="131" spans="1:5" s="248" customFormat="1" ht="67.5" x14ac:dyDescent="0.15">
      <c r="A131" s="727" t="s">
        <v>445</v>
      </c>
      <c r="B131" s="258" t="s">
        <v>446</v>
      </c>
      <c r="C131" s="426" t="s">
        <v>552</v>
      </c>
      <c r="D131" s="259" t="s">
        <v>14</v>
      </c>
      <c r="E131" s="260"/>
    </row>
    <row r="132" spans="1:5" s="248" customFormat="1" ht="13.5" x14ac:dyDescent="0.15">
      <c r="A132" s="728"/>
      <c r="B132" s="261" t="s">
        <v>0</v>
      </c>
      <c r="C132" s="427" t="s">
        <v>549</v>
      </c>
      <c r="D132" s="262" t="s">
        <v>585</v>
      </c>
      <c r="E132" s="263"/>
    </row>
    <row r="133" spans="1:5" s="248" customFormat="1" ht="13.5" x14ac:dyDescent="0.15">
      <c r="A133" s="728"/>
      <c r="B133" s="261" t="s">
        <v>447</v>
      </c>
      <c r="C133" s="427" t="s">
        <v>549</v>
      </c>
      <c r="D133" s="262" t="s">
        <v>558</v>
      </c>
      <c r="E133" s="263" t="s">
        <v>448</v>
      </c>
    </row>
    <row r="134" spans="1:5" s="248" customFormat="1" ht="40.5" x14ac:dyDescent="0.15">
      <c r="A134" s="728"/>
      <c r="B134" s="261" t="s">
        <v>449</v>
      </c>
      <c r="C134" s="427" t="s">
        <v>549</v>
      </c>
      <c r="D134" s="262"/>
      <c r="E134" s="312"/>
    </row>
    <row r="135" spans="1:5" s="248" customFormat="1" ht="40.5" x14ac:dyDescent="0.15">
      <c r="A135" s="729"/>
      <c r="B135" s="278" t="s">
        <v>450</v>
      </c>
      <c r="C135" s="427" t="s">
        <v>554</v>
      </c>
      <c r="D135" s="313"/>
      <c r="E135" s="312"/>
    </row>
    <row r="136" spans="1:5" s="248" customFormat="1" ht="13.5" x14ac:dyDescent="0.15">
      <c r="A136" s="727" t="s">
        <v>39</v>
      </c>
      <c r="B136" s="258" t="s">
        <v>0</v>
      </c>
      <c r="C136" s="426" t="s">
        <v>552</v>
      </c>
      <c r="D136" s="259" t="s">
        <v>585</v>
      </c>
      <c r="E136" s="260"/>
    </row>
    <row r="137" spans="1:5" s="248" customFormat="1" ht="27" x14ac:dyDescent="0.15">
      <c r="A137" s="728"/>
      <c r="B137" s="261" t="s">
        <v>451</v>
      </c>
      <c r="C137" s="427" t="s">
        <v>549</v>
      </c>
      <c r="D137" s="262" t="s">
        <v>52</v>
      </c>
      <c r="E137" s="263"/>
    </row>
    <row r="138" spans="1:5" s="248" customFormat="1" ht="13.5" x14ac:dyDescent="0.15">
      <c r="A138" s="728"/>
      <c r="B138" s="261" t="s">
        <v>452</v>
      </c>
      <c r="C138" s="427" t="s">
        <v>549</v>
      </c>
      <c r="D138" s="262" t="s">
        <v>586</v>
      </c>
      <c r="E138" s="263"/>
    </row>
    <row r="139" spans="1:5" s="248" customFormat="1" ht="13.5" x14ac:dyDescent="0.15">
      <c r="A139" s="728"/>
      <c r="B139" s="261" t="s">
        <v>453</v>
      </c>
      <c r="C139" s="314" t="s">
        <v>549</v>
      </c>
      <c r="D139" s="262" t="s">
        <v>585</v>
      </c>
      <c r="E139" s="315" t="s">
        <v>454</v>
      </c>
    </row>
    <row r="140" spans="1:5" s="248" customFormat="1" ht="13.5" x14ac:dyDescent="0.15">
      <c r="A140" s="728"/>
      <c r="B140" s="261" t="s">
        <v>455</v>
      </c>
      <c r="C140" s="427" t="s">
        <v>549</v>
      </c>
      <c r="D140" s="262" t="s">
        <v>558</v>
      </c>
      <c r="E140" s="263"/>
    </row>
    <row r="141" spans="1:5" s="248" customFormat="1" ht="13.5" x14ac:dyDescent="0.15">
      <c r="A141" s="728"/>
      <c r="B141" s="261" t="s">
        <v>40</v>
      </c>
      <c r="C141" s="427" t="s">
        <v>549</v>
      </c>
      <c r="D141" s="262" t="s">
        <v>11</v>
      </c>
      <c r="E141" s="263"/>
    </row>
    <row r="142" spans="1:5" s="248" customFormat="1" ht="13.5" x14ac:dyDescent="0.15">
      <c r="A142" s="728"/>
      <c r="B142" s="261" t="s">
        <v>41</v>
      </c>
      <c r="C142" s="427" t="s">
        <v>552</v>
      </c>
      <c r="D142" s="262" t="s">
        <v>53</v>
      </c>
      <c r="E142" s="263"/>
    </row>
    <row r="143" spans="1:5" s="248" customFormat="1" ht="13.5" x14ac:dyDescent="0.15">
      <c r="A143" s="728"/>
      <c r="B143" s="261" t="s">
        <v>42</v>
      </c>
      <c r="C143" s="427" t="s">
        <v>549</v>
      </c>
      <c r="D143" s="262" t="s">
        <v>558</v>
      </c>
      <c r="E143" s="263"/>
    </row>
    <row r="144" spans="1:5" s="248" customFormat="1" ht="13.5" x14ac:dyDescent="0.15">
      <c r="A144" s="728"/>
      <c r="B144" s="265" t="s">
        <v>43</v>
      </c>
      <c r="C144" s="316" t="s">
        <v>549</v>
      </c>
      <c r="D144" s="267" t="s">
        <v>456</v>
      </c>
      <c r="E144" s="272"/>
    </row>
    <row r="145" spans="1:5" s="248" customFormat="1" ht="13.5" x14ac:dyDescent="0.15">
      <c r="A145" s="727" t="s">
        <v>75</v>
      </c>
      <c r="B145" s="258" t="s">
        <v>0</v>
      </c>
      <c r="C145" s="398" t="s">
        <v>552</v>
      </c>
      <c r="D145" s="259" t="s">
        <v>558</v>
      </c>
      <c r="E145" s="260"/>
    </row>
    <row r="146" spans="1:5" s="248" customFormat="1" ht="13.5" x14ac:dyDescent="0.15">
      <c r="A146" s="728"/>
      <c r="B146" s="261" t="s">
        <v>457</v>
      </c>
      <c r="C146" s="314" t="s">
        <v>549</v>
      </c>
      <c r="D146" s="262" t="s">
        <v>52</v>
      </c>
      <c r="E146" s="263"/>
    </row>
    <row r="147" spans="1:5" s="248" customFormat="1" ht="13.5" x14ac:dyDescent="0.15">
      <c r="A147" s="728"/>
      <c r="B147" s="261" t="s">
        <v>458</v>
      </c>
      <c r="C147" s="314" t="s">
        <v>549</v>
      </c>
      <c r="D147" s="262" t="s">
        <v>587</v>
      </c>
      <c r="E147" s="263"/>
    </row>
    <row r="148" spans="1:5" s="248" customFormat="1" ht="13.5" x14ac:dyDescent="0.15">
      <c r="A148" s="728"/>
      <c r="B148" s="261" t="s">
        <v>44</v>
      </c>
      <c r="C148" s="314" t="s">
        <v>549</v>
      </c>
      <c r="D148" s="262" t="s">
        <v>558</v>
      </c>
      <c r="E148" s="263"/>
    </row>
    <row r="149" spans="1:5" s="248" customFormat="1" ht="13.5" x14ac:dyDescent="0.15">
      <c r="A149" s="728"/>
      <c r="B149" s="261" t="s">
        <v>99</v>
      </c>
      <c r="C149" s="314" t="s">
        <v>549</v>
      </c>
      <c r="D149" s="262" t="s">
        <v>558</v>
      </c>
      <c r="E149" s="315" t="s">
        <v>459</v>
      </c>
    </row>
    <row r="150" spans="1:5" s="248" customFormat="1" ht="13.5" x14ac:dyDescent="0.15">
      <c r="A150" s="728"/>
      <c r="B150" s="319" t="s">
        <v>455</v>
      </c>
      <c r="C150" s="314" t="s">
        <v>549</v>
      </c>
      <c r="D150" s="320" t="s">
        <v>558</v>
      </c>
      <c r="E150" s="321"/>
    </row>
    <row r="151" spans="1:5" s="248" customFormat="1" ht="13.5" x14ac:dyDescent="0.15">
      <c r="A151" s="729"/>
      <c r="B151" s="265" t="s">
        <v>460</v>
      </c>
      <c r="C151" s="316" t="s">
        <v>549</v>
      </c>
      <c r="D151" s="267" t="s">
        <v>51</v>
      </c>
      <c r="E151" s="272"/>
    </row>
    <row r="152" spans="1:5" s="248" customFormat="1" ht="21.75" customHeight="1" x14ac:dyDescent="0.15">
      <c r="A152" s="727" t="s">
        <v>76</v>
      </c>
      <c r="B152" s="289" t="s">
        <v>100</v>
      </c>
      <c r="C152" s="322" t="s">
        <v>554</v>
      </c>
      <c r="D152" s="290" t="s">
        <v>101</v>
      </c>
      <c r="E152" s="268"/>
    </row>
    <row r="153" spans="1:5" s="248" customFormat="1" ht="22.5" customHeight="1" x14ac:dyDescent="0.15">
      <c r="A153" s="728"/>
      <c r="B153" s="277" t="s">
        <v>102</v>
      </c>
      <c r="C153" s="270" t="s">
        <v>559</v>
      </c>
      <c r="D153" s="271" t="s">
        <v>98</v>
      </c>
      <c r="E153" s="279"/>
    </row>
    <row r="154" spans="1:5" s="248" customFormat="1" ht="54" x14ac:dyDescent="0.15">
      <c r="A154" s="729"/>
      <c r="B154" s="265" t="s">
        <v>461</v>
      </c>
      <c r="C154" s="266" t="s">
        <v>94</v>
      </c>
      <c r="D154" s="267" t="s">
        <v>103</v>
      </c>
      <c r="E154" s="272"/>
    </row>
    <row r="155" spans="1:5" s="248" customFormat="1" ht="40.5" x14ac:dyDescent="0.15">
      <c r="A155" s="727" t="s">
        <v>462</v>
      </c>
      <c r="B155" s="310" t="s">
        <v>588</v>
      </c>
      <c r="C155" s="428" t="s">
        <v>549</v>
      </c>
      <c r="D155" s="323" t="s">
        <v>10</v>
      </c>
      <c r="E155" s="268"/>
    </row>
    <row r="156" spans="1:5" s="248" customFormat="1" ht="27" x14ac:dyDescent="0.15">
      <c r="A156" s="728"/>
      <c r="B156" s="275" t="s">
        <v>463</v>
      </c>
      <c r="C156" s="427" t="s">
        <v>559</v>
      </c>
      <c r="D156" s="307" t="s">
        <v>308</v>
      </c>
      <c r="E156" s="263"/>
    </row>
    <row r="157" spans="1:5" s="248" customFormat="1" ht="27" x14ac:dyDescent="0.15">
      <c r="A157" s="728"/>
      <c r="B157" s="261" t="s">
        <v>464</v>
      </c>
      <c r="C157" s="427" t="s">
        <v>552</v>
      </c>
      <c r="D157" s="324" t="s">
        <v>305</v>
      </c>
      <c r="E157" s="263"/>
    </row>
    <row r="158" spans="1:5" s="248" customFormat="1" ht="27" x14ac:dyDescent="0.15">
      <c r="A158" s="728"/>
      <c r="B158" s="317" t="s">
        <v>465</v>
      </c>
      <c r="C158" s="429" t="s">
        <v>559</v>
      </c>
      <c r="D158" s="269" t="s">
        <v>307</v>
      </c>
      <c r="E158" s="263"/>
    </row>
    <row r="159" spans="1:5" s="248" customFormat="1" ht="13.5" x14ac:dyDescent="0.15">
      <c r="A159" s="728"/>
      <c r="B159" s="317" t="s">
        <v>81</v>
      </c>
      <c r="C159" s="429" t="s">
        <v>549</v>
      </c>
      <c r="D159" s="269" t="s">
        <v>585</v>
      </c>
      <c r="E159" s="263"/>
    </row>
    <row r="160" spans="1:5" s="248" customFormat="1" ht="67.5" x14ac:dyDescent="0.15">
      <c r="A160" s="728"/>
      <c r="B160" s="317" t="s">
        <v>466</v>
      </c>
      <c r="C160" s="429" t="s">
        <v>559</v>
      </c>
      <c r="D160" s="269" t="s">
        <v>10</v>
      </c>
      <c r="E160" s="263" t="s">
        <v>467</v>
      </c>
    </row>
    <row r="161" spans="1:6" s="248" customFormat="1" ht="76.5" customHeight="1" x14ac:dyDescent="0.15">
      <c r="A161" s="728"/>
      <c r="B161" s="289" t="s">
        <v>306</v>
      </c>
      <c r="C161" s="266" t="s">
        <v>553</v>
      </c>
      <c r="D161" s="269" t="s">
        <v>305</v>
      </c>
      <c r="E161" s="272"/>
    </row>
    <row r="162" spans="1:6" s="248" customFormat="1" ht="40.5" x14ac:dyDescent="0.15">
      <c r="A162" s="727" t="s">
        <v>468</v>
      </c>
      <c r="B162" s="280" t="s">
        <v>588</v>
      </c>
      <c r="C162" s="322" t="s">
        <v>553</v>
      </c>
      <c r="D162" s="323" t="s">
        <v>10</v>
      </c>
      <c r="E162" s="268"/>
    </row>
    <row r="163" spans="1:6" s="248" customFormat="1" ht="27" x14ac:dyDescent="0.15">
      <c r="A163" s="728"/>
      <c r="B163" s="275" t="s">
        <v>463</v>
      </c>
      <c r="C163" s="427" t="s">
        <v>549</v>
      </c>
      <c r="D163" s="307" t="s">
        <v>308</v>
      </c>
      <c r="E163" s="263"/>
    </row>
    <row r="164" spans="1:6" s="248" customFormat="1" ht="27" x14ac:dyDescent="0.15">
      <c r="A164" s="728"/>
      <c r="B164" s="261" t="s">
        <v>464</v>
      </c>
      <c r="C164" s="427" t="s">
        <v>549</v>
      </c>
      <c r="D164" s="324" t="s">
        <v>305</v>
      </c>
      <c r="E164" s="263"/>
    </row>
    <row r="165" spans="1:6" ht="27" x14ac:dyDescent="0.15">
      <c r="A165" s="728"/>
      <c r="B165" s="317" t="s">
        <v>469</v>
      </c>
      <c r="C165" s="429" t="s">
        <v>549</v>
      </c>
      <c r="D165" s="269" t="s">
        <v>307</v>
      </c>
      <c r="E165" s="263"/>
      <c r="F165" s="248"/>
    </row>
    <row r="166" spans="1:6" ht="14.25" x14ac:dyDescent="0.15">
      <c r="A166" s="728"/>
      <c r="B166" s="317" t="s">
        <v>81</v>
      </c>
      <c r="C166" s="429" t="s">
        <v>549</v>
      </c>
      <c r="D166" s="269" t="s">
        <v>585</v>
      </c>
      <c r="E166" s="263"/>
      <c r="F166" s="248"/>
    </row>
    <row r="167" spans="1:6" s="248" customFormat="1" ht="67.5" x14ac:dyDescent="0.15">
      <c r="A167" s="728"/>
      <c r="B167" s="317" t="s">
        <v>466</v>
      </c>
      <c r="C167" s="429" t="s">
        <v>549</v>
      </c>
      <c r="D167" s="269" t="s">
        <v>10</v>
      </c>
      <c r="E167" s="263" t="s">
        <v>467</v>
      </c>
    </row>
    <row r="168" spans="1:6" s="248" customFormat="1" ht="67.5" x14ac:dyDescent="0.15">
      <c r="A168" s="728"/>
      <c r="B168" s="317" t="s">
        <v>306</v>
      </c>
      <c r="C168" s="429" t="s">
        <v>589</v>
      </c>
      <c r="D168" s="269" t="s">
        <v>305</v>
      </c>
      <c r="E168" s="263"/>
    </row>
    <row r="169" spans="1:6" s="248" customFormat="1" ht="27" x14ac:dyDescent="0.15">
      <c r="A169" s="728"/>
      <c r="B169" s="286" t="s">
        <v>590</v>
      </c>
      <c r="C169" s="429" t="s">
        <v>549</v>
      </c>
      <c r="D169" s="269" t="s">
        <v>10</v>
      </c>
      <c r="E169" s="268"/>
    </row>
    <row r="170" spans="1:6" s="248" customFormat="1" ht="40.5" x14ac:dyDescent="0.15">
      <c r="A170" s="729"/>
      <c r="B170" s="325" t="s">
        <v>591</v>
      </c>
      <c r="C170" s="429" t="s">
        <v>549</v>
      </c>
      <c r="D170" s="269" t="s">
        <v>10</v>
      </c>
      <c r="E170" s="268"/>
    </row>
    <row r="171" spans="1:6" s="248" customFormat="1" ht="13.5" x14ac:dyDescent="0.15">
      <c r="A171" s="727" t="s">
        <v>1</v>
      </c>
      <c r="B171" s="258" t="s">
        <v>2</v>
      </c>
      <c r="C171" s="426" t="s">
        <v>592</v>
      </c>
      <c r="D171" s="259" t="s">
        <v>558</v>
      </c>
      <c r="E171" s="260"/>
    </row>
    <row r="172" spans="1:6" s="248" customFormat="1" ht="13.5" x14ac:dyDescent="0.15">
      <c r="A172" s="728"/>
      <c r="B172" s="261" t="s">
        <v>69</v>
      </c>
      <c r="C172" s="427" t="s">
        <v>549</v>
      </c>
      <c r="D172" s="262" t="s">
        <v>558</v>
      </c>
      <c r="E172" s="263"/>
    </row>
    <row r="173" spans="1:6" s="248" customFormat="1" ht="13.5" x14ac:dyDescent="0.15">
      <c r="A173" s="728"/>
      <c r="B173" s="261" t="s">
        <v>0</v>
      </c>
      <c r="C173" s="427" t="s">
        <v>553</v>
      </c>
      <c r="D173" s="262" t="s">
        <v>558</v>
      </c>
      <c r="E173" s="263"/>
    </row>
    <row r="174" spans="1:6" s="248" customFormat="1" ht="54" x14ac:dyDescent="0.15">
      <c r="A174" s="728"/>
      <c r="B174" s="261" t="s">
        <v>470</v>
      </c>
      <c r="C174" s="427" t="s">
        <v>553</v>
      </c>
      <c r="D174" s="262" t="s">
        <v>558</v>
      </c>
      <c r="E174" s="263"/>
    </row>
    <row r="175" spans="1:6" s="248" customFormat="1" ht="13.5" x14ac:dyDescent="0.15">
      <c r="A175" s="729"/>
      <c r="B175" s="265" t="s">
        <v>3</v>
      </c>
      <c r="C175" s="266" t="s">
        <v>549</v>
      </c>
      <c r="D175" s="267" t="s">
        <v>556</v>
      </c>
      <c r="E175" s="272" t="s">
        <v>471</v>
      </c>
    </row>
    <row r="176" spans="1:6" s="248" customFormat="1" ht="54" x14ac:dyDescent="0.15">
      <c r="A176" s="727" t="s">
        <v>117</v>
      </c>
      <c r="B176" s="280" t="s">
        <v>593</v>
      </c>
      <c r="C176" s="426" t="s">
        <v>592</v>
      </c>
      <c r="D176" s="326" t="s">
        <v>472</v>
      </c>
      <c r="E176" s="260"/>
    </row>
    <row r="177" spans="1:5" s="248" customFormat="1" ht="40.5" x14ac:dyDescent="0.15">
      <c r="A177" s="728"/>
      <c r="B177" s="275" t="s">
        <v>594</v>
      </c>
      <c r="C177" s="427" t="s">
        <v>554</v>
      </c>
      <c r="D177" s="307" t="s">
        <v>14</v>
      </c>
      <c r="E177" s="263"/>
    </row>
    <row r="178" spans="1:5" s="248" customFormat="1" ht="13.5" x14ac:dyDescent="0.15">
      <c r="A178" s="728"/>
      <c r="B178" s="275" t="s">
        <v>595</v>
      </c>
      <c r="C178" s="427" t="s">
        <v>592</v>
      </c>
      <c r="D178" s="307" t="s">
        <v>98</v>
      </c>
      <c r="E178" s="263"/>
    </row>
    <row r="179" spans="1:5" s="248" customFormat="1" ht="27" x14ac:dyDescent="0.15">
      <c r="A179" s="729"/>
      <c r="B179" s="278" t="s">
        <v>596</v>
      </c>
      <c r="C179" s="266" t="s">
        <v>549</v>
      </c>
      <c r="D179" s="285" t="s">
        <v>304</v>
      </c>
      <c r="E179" s="272"/>
    </row>
    <row r="180" spans="1:5" s="248" customFormat="1" ht="13.5" x14ac:dyDescent="0.15">
      <c r="A180" s="727" t="s">
        <v>366</v>
      </c>
      <c r="B180" s="258" t="s">
        <v>64</v>
      </c>
      <c r="C180" s="426" t="s">
        <v>549</v>
      </c>
      <c r="D180" s="259" t="s">
        <v>597</v>
      </c>
      <c r="E180" s="260"/>
    </row>
    <row r="181" spans="1:5" s="248" customFormat="1" ht="67.5" x14ac:dyDescent="0.15">
      <c r="A181" s="728"/>
      <c r="B181" s="317" t="s">
        <v>473</v>
      </c>
      <c r="C181" s="429" t="s">
        <v>553</v>
      </c>
      <c r="D181" s="269" t="s">
        <v>585</v>
      </c>
      <c r="E181" s="306"/>
    </row>
    <row r="182" spans="1:5" s="248" customFormat="1" ht="54" x14ac:dyDescent="0.15">
      <c r="A182" s="728"/>
      <c r="B182" s="261" t="s">
        <v>474</v>
      </c>
      <c r="C182" s="427" t="s">
        <v>549</v>
      </c>
      <c r="D182" s="262" t="s">
        <v>556</v>
      </c>
      <c r="E182" s="263"/>
    </row>
    <row r="183" spans="1:5" s="248" customFormat="1" ht="27" x14ac:dyDescent="0.15">
      <c r="A183" s="728"/>
      <c r="B183" s="261" t="s">
        <v>111</v>
      </c>
      <c r="C183" s="427" t="s">
        <v>549</v>
      </c>
      <c r="D183" s="262" t="s">
        <v>585</v>
      </c>
      <c r="E183" s="263"/>
    </row>
    <row r="184" spans="1:5" s="248" customFormat="1" ht="27" x14ac:dyDescent="0.15">
      <c r="A184" s="728"/>
      <c r="B184" s="261" t="s">
        <v>112</v>
      </c>
      <c r="C184" s="427" t="s">
        <v>549</v>
      </c>
      <c r="D184" s="262" t="s">
        <v>558</v>
      </c>
      <c r="E184" s="263"/>
    </row>
    <row r="185" spans="1:5" s="248" customFormat="1" ht="54" x14ac:dyDescent="0.15">
      <c r="A185" s="728"/>
      <c r="B185" s="261" t="s">
        <v>475</v>
      </c>
      <c r="C185" s="427" t="s">
        <v>592</v>
      </c>
      <c r="D185" s="262" t="s">
        <v>598</v>
      </c>
      <c r="E185" s="263"/>
    </row>
    <row r="186" spans="1:5" s="248" customFormat="1" ht="13.5" x14ac:dyDescent="0.15">
      <c r="A186" s="728"/>
      <c r="B186" s="261" t="s">
        <v>113</v>
      </c>
      <c r="C186" s="427" t="s">
        <v>592</v>
      </c>
      <c r="D186" s="262" t="s">
        <v>558</v>
      </c>
      <c r="E186" s="263"/>
    </row>
    <row r="187" spans="1:5" s="248" customFormat="1" ht="27" x14ac:dyDescent="0.15">
      <c r="A187" s="728"/>
      <c r="B187" s="261" t="s">
        <v>476</v>
      </c>
      <c r="C187" s="427" t="s">
        <v>553</v>
      </c>
      <c r="D187" s="262" t="s">
        <v>10</v>
      </c>
      <c r="E187" s="263"/>
    </row>
    <row r="188" spans="1:5" s="248" customFormat="1" ht="13.5" x14ac:dyDescent="0.15">
      <c r="A188" s="728"/>
      <c r="B188" s="275" t="s">
        <v>369</v>
      </c>
      <c r="C188" s="427" t="s">
        <v>549</v>
      </c>
      <c r="D188" s="262" t="s">
        <v>477</v>
      </c>
      <c r="E188" s="263"/>
    </row>
    <row r="189" spans="1:5" s="248" customFormat="1" ht="13.5" x14ac:dyDescent="0.15">
      <c r="A189" s="728"/>
      <c r="B189" s="275" t="s">
        <v>478</v>
      </c>
      <c r="C189" s="427" t="s">
        <v>549</v>
      </c>
      <c r="D189" s="262" t="s">
        <v>479</v>
      </c>
      <c r="E189" s="263"/>
    </row>
    <row r="190" spans="1:5" s="248" customFormat="1" ht="13.5" x14ac:dyDescent="0.15">
      <c r="A190" s="728"/>
      <c r="B190" s="275" t="s">
        <v>323</v>
      </c>
      <c r="C190" s="427" t="s">
        <v>549</v>
      </c>
      <c r="D190" s="262" t="s">
        <v>480</v>
      </c>
      <c r="E190" s="263"/>
    </row>
    <row r="191" spans="1:5" s="248" customFormat="1" ht="13.5" x14ac:dyDescent="0.15">
      <c r="A191" s="729"/>
      <c r="B191" s="278" t="s">
        <v>481</v>
      </c>
      <c r="C191" s="266" t="s">
        <v>553</v>
      </c>
      <c r="D191" s="267" t="s">
        <v>482</v>
      </c>
      <c r="E191" s="272"/>
    </row>
    <row r="192" spans="1:5" s="248" customFormat="1" ht="20.100000000000001" customHeight="1" x14ac:dyDescent="0.15">
      <c r="A192" s="423" t="s">
        <v>303</v>
      </c>
      <c r="B192" s="327" t="s">
        <v>483</v>
      </c>
      <c r="C192" s="322" t="s">
        <v>549</v>
      </c>
      <c r="D192" s="290" t="s">
        <v>10</v>
      </c>
      <c r="E192" s="268"/>
    </row>
    <row r="193" spans="1:5" s="248" customFormat="1" ht="25.5" customHeight="1" x14ac:dyDescent="0.15">
      <c r="A193" s="727" t="s">
        <v>45</v>
      </c>
      <c r="B193" s="737" t="s">
        <v>484</v>
      </c>
      <c r="C193" s="739" t="s">
        <v>549</v>
      </c>
      <c r="D193" s="741" t="s">
        <v>10</v>
      </c>
      <c r="E193" s="727"/>
    </row>
    <row r="194" spans="1:5" s="248" customFormat="1" ht="25.5" customHeight="1" x14ac:dyDescent="0.15">
      <c r="A194" s="728"/>
      <c r="B194" s="738"/>
      <c r="C194" s="740"/>
      <c r="D194" s="742"/>
      <c r="E194" s="743"/>
    </row>
    <row r="195" spans="1:5" s="248" customFormat="1" ht="27" x14ac:dyDescent="0.15">
      <c r="A195" s="728"/>
      <c r="B195" s="261" t="s">
        <v>485</v>
      </c>
      <c r="C195" s="427" t="s">
        <v>553</v>
      </c>
      <c r="D195" s="262" t="s">
        <v>599</v>
      </c>
      <c r="E195" s="263"/>
    </row>
    <row r="196" spans="1:5" s="248" customFormat="1" ht="13.5" x14ac:dyDescent="0.15">
      <c r="A196" s="728"/>
      <c r="B196" s="261" t="s">
        <v>46</v>
      </c>
      <c r="C196" s="427" t="s">
        <v>592</v>
      </c>
      <c r="D196" s="262" t="s">
        <v>600</v>
      </c>
      <c r="E196" s="263"/>
    </row>
    <row r="197" spans="1:5" s="248" customFormat="1" ht="27" x14ac:dyDescent="0.15">
      <c r="A197" s="728"/>
      <c r="B197" s="261" t="s">
        <v>47</v>
      </c>
      <c r="C197" s="427" t="s">
        <v>553</v>
      </c>
      <c r="D197" s="262" t="s">
        <v>599</v>
      </c>
      <c r="E197" s="263" t="s">
        <v>486</v>
      </c>
    </row>
    <row r="198" spans="1:5" s="248" customFormat="1" ht="13.5" x14ac:dyDescent="0.15">
      <c r="A198" s="729"/>
      <c r="B198" s="265" t="s">
        <v>48</v>
      </c>
      <c r="C198" s="266" t="s">
        <v>553</v>
      </c>
      <c r="D198" s="267" t="s">
        <v>558</v>
      </c>
      <c r="E198" s="272"/>
    </row>
    <row r="199" spans="1:5" s="248" customFormat="1" ht="13.5" x14ac:dyDescent="0.15">
      <c r="A199" s="730" t="s">
        <v>49</v>
      </c>
      <c r="B199" s="737" t="s">
        <v>487</v>
      </c>
      <c r="C199" s="744" t="s">
        <v>601</v>
      </c>
      <c r="D199" s="746" t="s">
        <v>558</v>
      </c>
      <c r="E199" s="727" t="s">
        <v>488</v>
      </c>
    </row>
    <row r="200" spans="1:5" s="248" customFormat="1" ht="13.5" x14ac:dyDescent="0.15">
      <c r="A200" s="731"/>
      <c r="B200" s="738"/>
      <c r="C200" s="745"/>
      <c r="D200" s="747"/>
      <c r="E200" s="743"/>
    </row>
    <row r="201" spans="1:5" s="248" customFormat="1" ht="27" x14ac:dyDescent="0.15">
      <c r="A201" s="731"/>
      <c r="B201" s="328" t="s">
        <v>489</v>
      </c>
      <c r="C201" s="427" t="s">
        <v>549</v>
      </c>
      <c r="D201" s="262" t="s">
        <v>558</v>
      </c>
      <c r="E201" s="263"/>
    </row>
    <row r="202" spans="1:5" s="248" customFormat="1" ht="27" x14ac:dyDescent="0.15">
      <c r="A202" s="731"/>
      <c r="B202" s="261" t="s">
        <v>50</v>
      </c>
      <c r="C202" s="427" t="s">
        <v>602</v>
      </c>
      <c r="D202" s="262" t="s">
        <v>558</v>
      </c>
      <c r="E202" s="263"/>
    </row>
    <row r="203" spans="1:5" s="248" customFormat="1" ht="40.5" x14ac:dyDescent="0.15">
      <c r="A203" s="733"/>
      <c r="B203" s="261" t="s">
        <v>490</v>
      </c>
      <c r="C203" s="427" t="s">
        <v>549</v>
      </c>
      <c r="D203" s="262" t="s">
        <v>556</v>
      </c>
      <c r="E203" s="263" t="s">
        <v>491</v>
      </c>
    </row>
    <row r="204" spans="1:5" s="248" customFormat="1" ht="27" x14ac:dyDescent="0.15">
      <c r="A204" s="730" t="s">
        <v>77</v>
      </c>
      <c r="B204" s="280" t="s">
        <v>492</v>
      </c>
      <c r="C204" s="426" t="s">
        <v>592</v>
      </c>
      <c r="D204" s="304" t="s">
        <v>10</v>
      </c>
      <c r="E204" s="260"/>
    </row>
    <row r="205" spans="1:5" s="248" customFormat="1" ht="60" customHeight="1" x14ac:dyDescent="0.15">
      <c r="A205" s="731"/>
      <c r="B205" s="275" t="s">
        <v>493</v>
      </c>
      <c r="C205" s="427" t="s">
        <v>553</v>
      </c>
      <c r="D205" s="324" t="s">
        <v>10</v>
      </c>
      <c r="E205" s="263"/>
    </row>
    <row r="206" spans="1:5" s="248" customFormat="1" ht="21.75" customHeight="1" x14ac:dyDescent="0.15">
      <c r="A206" s="733"/>
      <c r="B206" s="278" t="s">
        <v>65</v>
      </c>
      <c r="C206" s="266" t="s">
        <v>602</v>
      </c>
      <c r="D206" s="273" t="s">
        <v>10</v>
      </c>
      <c r="E206" s="272"/>
    </row>
    <row r="207" spans="1:5" s="248" customFormat="1" ht="27" x14ac:dyDescent="0.15">
      <c r="A207" s="730" t="s">
        <v>78</v>
      </c>
      <c r="B207" s="280" t="s">
        <v>492</v>
      </c>
      <c r="C207" s="426" t="s">
        <v>549</v>
      </c>
      <c r="D207" s="304" t="s">
        <v>10</v>
      </c>
      <c r="E207" s="260"/>
    </row>
    <row r="208" spans="1:5" s="248" customFormat="1" ht="54" x14ac:dyDescent="0.15">
      <c r="A208" s="731"/>
      <c r="B208" s="275" t="s">
        <v>493</v>
      </c>
      <c r="C208" s="427" t="s">
        <v>549</v>
      </c>
      <c r="D208" s="324" t="s">
        <v>10</v>
      </c>
      <c r="E208" s="263"/>
    </row>
    <row r="209" spans="1:5" s="248" customFormat="1" ht="13.5" x14ac:dyDescent="0.15">
      <c r="A209" s="731"/>
      <c r="B209" s="275" t="s">
        <v>65</v>
      </c>
      <c r="C209" s="427" t="s">
        <v>549</v>
      </c>
      <c r="D209" s="324" t="s">
        <v>10</v>
      </c>
      <c r="E209" s="263"/>
    </row>
    <row r="210" spans="1:5" s="248" customFormat="1" ht="27" x14ac:dyDescent="0.15">
      <c r="A210" s="731"/>
      <c r="B210" s="286" t="s">
        <v>494</v>
      </c>
      <c r="C210" s="270" t="s">
        <v>549</v>
      </c>
      <c r="D210" s="305" t="s">
        <v>10</v>
      </c>
      <c r="E210" s="279"/>
    </row>
    <row r="211" spans="1:5" s="248" customFormat="1" ht="27" x14ac:dyDescent="0.15">
      <c r="A211" s="733"/>
      <c r="B211" s="278" t="s">
        <v>114</v>
      </c>
      <c r="C211" s="266" t="s">
        <v>553</v>
      </c>
      <c r="D211" s="273" t="s">
        <v>10</v>
      </c>
      <c r="E211" s="272"/>
    </row>
    <row r="212" spans="1:5" s="248" customFormat="1" ht="13.5" x14ac:dyDescent="0.15">
      <c r="A212" s="734" t="s">
        <v>82</v>
      </c>
      <c r="B212" s="329" t="s">
        <v>93</v>
      </c>
      <c r="C212" s="330" t="s">
        <v>94</v>
      </c>
      <c r="D212" s="331" t="s">
        <v>95</v>
      </c>
      <c r="E212" s="332"/>
    </row>
    <row r="213" spans="1:5" s="248" customFormat="1" ht="13.5" x14ac:dyDescent="0.15">
      <c r="A213" s="735"/>
      <c r="B213" s="333" t="s">
        <v>92</v>
      </c>
      <c r="C213" s="334" t="s">
        <v>94</v>
      </c>
      <c r="D213" s="335" t="s">
        <v>95</v>
      </c>
      <c r="E213" s="336"/>
    </row>
    <row r="214" spans="1:5" s="248" customFormat="1" ht="27" x14ac:dyDescent="0.15">
      <c r="A214" s="735"/>
      <c r="B214" s="333" t="s">
        <v>495</v>
      </c>
      <c r="C214" s="334" t="s">
        <v>94</v>
      </c>
      <c r="D214" s="335" t="s">
        <v>95</v>
      </c>
      <c r="E214" s="336"/>
    </row>
    <row r="215" spans="1:5" s="248" customFormat="1" ht="27" x14ac:dyDescent="0.15">
      <c r="A215" s="735"/>
      <c r="B215" s="337" t="s">
        <v>496</v>
      </c>
      <c r="C215" s="338" t="s">
        <v>94</v>
      </c>
      <c r="D215" s="339" t="s">
        <v>10</v>
      </c>
      <c r="E215" s="340"/>
    </row>
    <row r="216" spans="1:5" s="248" customFormat="1" ht="27" x14ac:dyDescent="0.15">
      <c r="A216" s="735"/>
      <c r="B216" s="337" t="s">
        <v>497</v>
      </c>
      <c r="C216" s="334" t="s">
        <v>94</v>
      </c>
      <c r="D216" s="341" t="s">
        <v>10</v>
      </c>
      <c r="E216" s="340"/>
    </row>
    <row r="217" spans="1:5" s="248" customFormat="1" ht="27" x14ac:dyDescent="0.15">
      <c r="A217" s="735"/>
      <c r="B217" s="337" t="s">
        <v>96</v>
      </c>
      <c r="C217" s="342" t="s">
        <v>94</v>
      </c>
      <c r="D217" s="341" t="s">
        <v>10</v>
      </c>
      <c r="E217" s="340"/>
    </row>
    <row r="218" spans="1:5" s="248" customFormat="1" ht="13.5" x14ac:dyDescent="0.15">
      <c r="A218" s="736"/>
      <c r="B218" s="343" t="s">
        <v>498</v>
      </c>
      <c r="C218" s="344" t="s">
        <v>94</v>
      </c>
      <c r="D218" s="345" t="s">
        <v>10</v>
      </c>
      <c r="E218" s="346"/>
    </row>
    <row r="219" spans="1:5" s="248" customFormat="1" ht="67.5" x14ac:dyDescent="0.15">
      <c r="A219" s="734" t="s">
        <v>324</v>
      </c>
      <c r="B219" s="329" t="s">
        <v>499</v>
      </c>
      <c r="C219" s="330" t="s">
        <v>94</v>
      </c>
      <c r="D219" s="347" t="s">
        <v>10</v>
      </c>
      <c r="E219" s="348"/>
    </row>
    <row r="220" spans="1:5" s="248" customFormat="1" ht="54" x14ac:dyDescent="0.15">
      <c r="A220" s="735"/>
      <c r="B220" s="333" t="s">
        <v>500</v>
      </c>
      <c r="C220" s="334" t="s">
        <v>94</v>
      </c>
      <c r="D220" s="349" t="s">
        <v>10</v>
      </c>
      <c r="E220" s="336"/>
    </row>
    <row r="221" spans="1:5" s="248" customFormat="1" ht="40.5" x14ac:dyDescent="0.15">
      <c r="A221" s="735"/>
      <c r="B221" s="333" t="s">
        <v>302</v>
      </c>
      <c r="C221" s="334" t="s">
        <v>94</v>
      </c>
      <c r="D221" s="349" t="s">
        <v>10</v>
      </c>
      <c r="E221" s="336"/>
    </row>
    <row r="222" spans="1:5" s="248" customFormat="1" ht="27" x14ac:dyDescent="0.15">
      <c r="A222" s="735"/>
      <c r="B222" s="333" t="s">
        <v>301</v>
      </c>
      <c r="C222" s="334" t="s">
        <v>94</v>
      </c>
      <c r="D222" s="349" t="s">
        <v>10</v>
      </c>
      <c r="E222" s="336"/>
    </row>
    <row r="223" spans="1:5" s="248" customFormat="1" ht="40.5" x14ac:dyDescent="0.15">
      <c r="A223" s="736"/>
      <c r="B223" s="343" t="s">
        <v>367</v>
      </c>
      <c r="C223" s="344" t="s">
        <v>94</v>
      </c>
      <c r="D223" s="345" t="s">
        <v>10</v>
      </c>
      <c r="E223" s="346"/>
    </row>
    <row r="224" spans="1:5" s="248" customFormat="1" ht="67.5" x14ac:dyDescent="0.15">
      <c r="A224" s="734" t="s">
        <v>325</v>
      </c>
      <c r="B224" s="329" t="s">
        <v>499</v>
      </c>
      <c r="C224" s="330" t="s">
        <v>94</v>
      </c>
      <c r="D224" s="347" t="s">
        <v>10</v>
      </c>
      <c r="E224" s="348"/>
    </row>
    <row r="225" spans="1:5" s="248" customFormat="1" ht="54" x14ac:dyDescent="0.15">
      <c r="A225" s="735"/>
      <c r="B225" s="333" t="s">
        <v>500</v>
      </c>
      <c r="C225" s="334" t="s">
        <v>94</v>
      </c>
      <c r="D225" s="349" t="s">
        <v>10</v>
      </c>
      <c r="E225" s="336"/>
    </row>
    <row r="226" spans="1:5" s="248" customFormat="1" ht="40.5" x14ac:dyDescent="0.15">
      <c r="A226" s="735"/>
      <c r="B226" s="333" t="s">
        <v>302</v>
      </c>
      <c r="C226" s="334" t="s">
        <v>94</v>
      </c>
      <c r="D226" s="349" t="s">
        <v>10</v>
      </c>
      <c r="E226" s="336"/>
    </row>
    <row r="227" spans="1:5" s="248" customFormat="1" ht="27" x14ac:dyDescent="0.15">
      <c r="A227" s="735"/>
      <c r="B227" s="333" t="s">
        <v>301</v>
      </c>
      <c r="C227" s="334" t="s">
        <v>94</v>
      </c>
      <c r="D227" s="349" t="s">
        <v>10</v>
      </c>
      <c r="E227" s="336"/>
    </row>
    <row r="228" spans="1:5" s="248" customFormat="1" ht="54" x14ac:dyDescent="0.15">
      <c r="A228" s="736"/>
      <c r="B228" s="343" t="s">
        <v>603</v>
      </c>
      <c r="C228" s="344" t="s">
        <v>94</v>
      </c>
      <c r="D228" s="345" t="s">
        <v>10</v>
      </c>
      <c r="E228" s="346"/>
    </row>
    <row r="229" spans="1:5" s="248" customFormat="1" ht="40.5" x14ac:dyDescent="0.15">
      <c r="A229" s="734" t="s">
        <v>501</v>
      </c>
      <c r="B229" s="350" t="s">
        <v>604</v>
      </c>
      <c r="C229" s="330" t="s">
        <v>94</v>
      </c>
      <c r="D229" s="347" t="s">
        <v>10</v>
      </c>
      <c r="E229" s="332"/>
    </row>
    <row r="230" spans="1:5" s="248" customFormat="1" ht="40.5" x14ac:dyDescent="0.15">
      <c r="A230" s="735"/>
      <c r="B230" s="337" t="s">
        <v>605</v>
      </c>
      <c r="C230" s="342" t="s">
        <v>94</v>
      </c>
      <c r="D230" s="351" t="s">
        <v>10</v>
      </c>
      <c r="E230" s="352"/>
    </row>
    <row r="231" spans="1:5" s="248" customFormat="1" ht="54" x14ac:dyDescent="0.15">
      <c r="A231" s="735"/>
      <c r="B231" s="337" t="s">
        <v>300</v>
      </c>
      <c r="C231" s="334" t="s">
        <v>94</v>
      </c>
      <c r="D231" s="349" t="s">
        <v>10</v>
      </c>
      <c r="E231" s="340"/>
    </row>
    <row r="232" spans="1:5" s="248" customFormat="1" ht="27" x14ac:dyDescent="0.15">
      <c r="A232" s="735"/>
      <c r="B232" s="333" t="s">
        <v>606</v>
      </c>
      <c r="C232" s="353" t="s">
        <v>94</v>
      </c>
      <c r="D232" s="349" t="s">
        <v>10</v>
      </c>
      <c r="E232" s="336"/>
    </row>
    <row r="233" spans="1:5" s="248" customFormat="1" ht="54" x14ac:dyDescent="0.15">
      <c r="A233" s="736"/>
      <c r="B233" s="343" t="s">
        <v>502</v>
      </c>
      <c r="C233" s="344" t="s">
        <v>94</v>
      </c>
      <c r="D233" s="345" t="s">
        <v>10</v>
      </c>
      <c r="E233" s="346"/>
    </row>
    <row r="234" spans="1:5" s="248" customFormat="1" ht="48" customHeight="1" x14ac:dyDescent="0.15">
      <c r="A234" s="734" t="s">
        <v>503</v>
      </c>
      <c r="B234" s="350" t="s">
        <v>607</v>
      </c>
      <c r="C234" s="355" t="s">
        <v>94</v>
      </c>
      <c r="D234" s="347" t="s">
        <v>10</v>
      </c>
      <c r="E234" s="332"/>
    </row>
    <row r="235" spans="1:5" s="248" customFormat="1" ht="49.5" customHeight="1" x14ac:dyDescent="0.15">
      <c r="A235" s="735"/>
      <c r="B235" s="337" t="s">
        <v>608</v>
      </c>
      <c r="C235" s="334" t="s">
        <v>94</v>
      </c>
      <c r="D235" s="351" t="s">
        <v>10</v>
      </c>
      <c r="E235" s="348"/>
    </row>
    <row r="236" spans="1:5" s="248" customFormat="1" ht="54" x14ac:dyDescent="0.15">
      <c r="A236" s="735"/>
      <c r="B236" s="337" t="s">
        <v>300</v>
      </c>
      <c r="C236" s="334" t="s">
        <v>94</v>
      </c>
      <c r="D236" s="349" t="s">
        <v>10</v>
      </c>
      <c r="E236" s="336"/>
    </row>
    <row r="237" spans="1:5" s="248" customFormat="1" ht="27" x14ac:dyDescent="0.15">
      <c r="A237" s="735"/>
      <c r="B237" s="333" t="s">
        <v>606</v>
      </c>
      <c r="C237" s="353" t="s">
        <v>94</v>
      </c>
      <c r="D237" s="354" t="s">
        <v>10</v>
      </c>
      <c r="E237" s="348"/>
    </row>
    <row r="238" spans="1:5" s="248" customFormat="1" ht="54" x14ac:dyDescent="0.15">
      <c r="A238" s="735"/>
      <c r="B238" s="333" t="s">
        <v>502</v>
      </c>
      <c r="C238" s="334" t="s">
        <v>94</v>
      </c>
      <c r="D238" s="349" t="s">
        <v>10</v>
      </c>
      <c r="E238" s="340"/>
    </row>
    <row r="239" spans="1:5" s="248" customFormat="1" ht="13.5" x14ac:dyDescent="0.15">
      <c r="A239" s="735"/>
      <c r="B239" s="275" t="s">
        <v>504</v>
      </c>
      <c r="C239" s="429"/>
      <c r="D239" s="307"/>
      <c r="E239" s="263"/>
    </row>
    <row r="240" spans="1:5" s="248" customFormat="1" ht="27" x14ac:dyDescent="0.15">
      <c r="A240" s="735"/>
      <c r="B240" s="275" t="s">
        <v>505</v>
      </c>
      <c r="C240" s="427" t="s">
        <v>553</v>
      </c>
      <c r="D240" s="307" t="s">
        <v>10</v>
      </c>
      <c r="E240" s="279"/>
    </row>
    <row r="241" spans="1:5" s="248" customFormat="1" ht="27" x14ac:dyDescent="0.15">
      <c r="A241" s="736"/>
      <c r="B241" s="327" t="s">
        <v>506</v>
      </c>
      <c r="C241" s="322" t="s">
        <v>549</v>
      </c>
      <c r="D241" s="356" t="s">
        <v>10</v>
      </c>
      <c r="E241" s="272"/>
    </row>
    <row r="242" spans="1:5" s="248" customFormat="1" ht="40.5" x14ac:dyDescent="0.15">
      <c r="A242" s="734" t="s">
        <v>507</v>
      </c>
      <c r="B242" s="350" t="s">
        <v>609</v>
      </c>
      <c r="C242" s="330" t="s">
        <v>94</v>
      </c>
      <c r="D242" s="347" t="s">
        <v>10</v>
      </c>
      <c r="E242" s="357"/>
    </row>
    <row r="243" spans="1:5" s="248" customFormat="1" ht="40.5" x14ac:dyDescent="0.15">
      <c r="A243" s="735"/>
      <c r="B243" s="333" t="s">
        <v>605</v>
      </c>
      <c r="C243" s="353" t="s">
        <v>94</v>
      </c>
      <c r="D243" s="354" t="s">
        <v>10</v>
      </c>
      <c r="E243" s="336"/>
    </row>
    <row r="244" spans="1:5" s="248" customFormat="1" ht="54" x14ac:dyDescent="0.15">
      <c r="A244" s="735"/>
      <c r="B244" s="333" t="s">
        <v>300</v>
      </c>
      <c r="C244" s="342" t="s">
        <v>94</v>
      </c>
      <c r="D244" s="354" t="s">
        <v>10</v>
      </c>
      <c r="E244" s="348"/>
    </row>
    <row r="245" spans="1:5" s="248" customFormat="1" ht="27" x14ac:dyDescent="0.15">
      <c r="A245" s="735"/>
      <c r="B245" s="337" t="s">
        <v>606</v>
      </c>
      <c r="C245" s="334" t="s">
        <v>94</v>
      </c>
      <c r="D245" s="354" t="s">
        <v>10</v>
      </c>
      <c r="E245" s="348"/>
    </row>
    <row r="246" spans="1:5" s="248" customFormat="1" ht="54" x14ac:dyDescent="0.15">
      <c r="A246" s="735"/>
      <c r="B246" s="333" t="s">
        <v>502</v>
      </c>
      <c r="C246" s="334" t="s">
        <v>94</v>
      </c>
      <c r="D246" s="349" t="s">
        <v>10</v>
      </c>
      <c r="E246" s="336"/>
    </row>
    <row r="247" spans="1:5" s="248" customFormat="1" ht="27" x14ac:dyDescent="0.15">
      <c r="A247" s="735"/>
      <c r="B247" s="275" t="s">
        <v>610</v>
      </c>
      <c r="C247" s="429" t="s">
        <v>553</v>
      </c>
      <c r="D247" s="358" t="s">
        <v>10</v>
      </c>
      <c r="E247" s="268"/>
    </row>
    <row r="248" spans="1:5" s="248" customFormat="1" ht="27" x14ac:dyDescent="0.15">
      <c r="A248" s="736"/>
      <c r="B248" s="278" t="s">
        <v>611</v>
      </c>
      <c r="C248" s="322" t="s">
        <v>612</v>
      </c>
      <c r="D248" s="356" t="s">
        <v>10</v>
      </c>
      <c r="E248" s="272"/>
    </row>
    <row r="249" spans="1:5" s="248" customFormat="1" ht="27" x14ac:dyDescent="0.15">
      <c r="A249" s="727" t="s">
        <v>613</v>
      </c>
      <c r="B249" s="280" t="s">
        <v>508</v>
      </c>
      <c r="C249" s="359" t="s">
        <v>553</v>
      </c>
      <c r="D249" s="360" t="s">
        <v>556</v>
      </c>
      <c r="E249" s="268"/>
    </row>
    <row r="250" spans="1:5" s="248" customFormat="1" ht="13.5" x14ac:dyDescent="0.15">
      <c r="A250" s="728"/>
      <c r="B250" s="327" t="s">
        <v>509</v>
      </c>
      <c r="C250" s="299" t="s">
        <v>553</v>
      </c>
      <c r="D250" s="361" t="s">
        <v>556</v>
      </c>
      <c r="E250" s="263"/>
    </row>
    <row r="251" spans="1:5" s="248" customFormat="1" ht="27" x14ac:dyDescent="0.15">
      <c r="A251" s="728"/>
      <c r="B251" s="275" t="s">
        <v>510</v>
      </c>
      <c r="C251" s="296" t="s">
        <v>554</v>
      </c>
      <c r="D251" s="361" t="s">
        <v>556</v>
      </c>
      <c r="E251" s="263"/>
    </row>
    <row r="252" spans="1:5" s="248" customFormat="1" ht="13.5" x14ac:dyDescent="0.15">
      <c r="A252" s="728"/>
      <c r="B252" s="275" t="s">
        <v>511</v>
      </c>
      <c r="C252" s="296" t="s">
        <v>553</v>
      </c>
      <c r="D252" s="362" t="s">
        <v>10</v>
      </c>
      <c r="E252" s="263"/>
    </row>
    <row r="253" spans="1:5" s="248" customFormat="1" ht="13.5" x14ac:dyDescent="0.15">
      <c r="A253" s="729"/>
      <c r="B253" s="278" t="s">
        <v>512</v>
      </c>
      <c r="C253" s="299" t="s">
        <v>554</v>
      </c>
      <c r="D253" s="363" t="s">
        <v>10</v>
      </c>
      <c r="E253" s="272"/>
    </row>
    <row r="254" spans="1:5" s="248" customFormat="1" ht="40.5" customHeight="1" x14ac:dyDescent="0.15">
      <c r="A254" s="727" t="s">
        <v>614</v>
      </c>
      <c r="B254" s="327" t="s">
        <v>513</v>
      </c>
      <c r="C254" s="359" t="s">
        <v>549</v>
      </c>
      <c r="D254" s="364" t="s">
        <v>10</v>
      </c>
      <c r="E254" s="260"/>
    </row>
    <row r="255" spans="1:5" s="248" customFormat="1" ht="40.5" customHeight="1" x14ac:dyDescent="0.15">
      <c r="A255" s="729"/>
      <c r="B255" s="278" t="s">
        <v>514</v>
      </c>
      <c r="C255" s="299" t="s">
        <v>553</v>
      </c>
      <c r="D255" s="363" t="s">
        <v>10</v>
      </c>
      <c r="E255" s="287"/>
    </row>
    <row r="256" spans="1:5" ht="40.5" x14ac:dyDescent="0.15">
      <c r="A256" s="727" t="s">
        <v>615</v>
      </c>
      <c r="B256" s="425" t="s">
        <v>515</v>
      </c>
      <c r="C256" s="294" t="s">
        <v>549</v>
      </c>
      <c r="D256" s="364" t="s">
        <v>10</v>
      </c>
      <c r="E256" s="260"/>
    </row>
    <row r="257" spans="1:5" ht="40.5" x14ac:dyDescent="0.15">
      <c r="A257" s="728"/>
      <c r="B257" s="291" t="s">
        <v>516</v>
      </c>
      <c r="C257" s="365" t="s">
        <v>553</v>
      </c>
      <c r="D257" s="362" t="s">
        <v>10</v>
      </c>
      <c r="E257" s="263"/>
    </row>
    <row r="258" spans="1:5" ht="20.100000000000001" customHeight="1" x14ac:dyDescent="0.15">
      <c r="A258" s="727" t="s">
        <v>368</v>
      </c>
      <c r="B258" s="280" t="s">
        <v>517</v>
      </c>
      <c r="C258" s="299" t="s">
        <v>549</v>
      </c>
      <c r="D258" s="389" t="s">
        <v>322</v>
      </c>
      <c r="E258" s="301"/>
    </row>
    <row r="259" spans="1:5" ht="20.100000000000001" customHeight="1" x14ac:dyDescent="0.15">
      <c r="A259" s="728"/>
      <c r="B259" s="327" t="s">
        <v>518</v>
      </c>
      <c r="C259" s="436" t="s">
        <v>549</v>
      </c>
      <c r="D259" s="362" t="s">
        <v>52</v>
      </c>
      <c r="E259" s="279"/>
    </row>
    <row r="260" spans="1:5" ht="20.100000000000001" customHeight="1" x14ac:dyDescent="0.15">
      <c r="A260" s="729"/>
      <c r="B260" s="278" t="s">
        <v>519</v>
      </c>
      <c r="C260" s="437" t="s">
        <v>553</v>
      </c>
      <c r="D260" s="363" t="s">
        <v>10</v>
      </c>
      <c r="E260" s="272"/>
    </row>
    <row r="261" spans="1:5" s="248" customFormat="1" ht="13.5" x14ac:dyDescent="0.15">
      <c r="A261" s="727" t="s">
        <v>520</v>
      </c>
      <c r="B261" s="367" t="s">
        <v>521</v>
      </c>
      <c r="C261" s="428" t="s">
        <v>549</v>
      </c>
      <c r="D261" s="323" t="s">
        <v>10</v>
      </c>
      <c r="E261" s="301"/>
    </row>
    <row r="262" spans="1:5" s="248" customFormat="1" ht="27" x14ac:dyDescent="0.15">
      <c r="A262" s="728"/>
      <c r="B262" s="438" t="s">
        <v>616</v>
      </c>
      <c r="C262" s="439" t="s">
        <v>553</v>
      </c>
      <c r="D262" s="440" t="s">
        <v>10</v>
      </c>
      <c r="E262" s="441"/>
    </row>
    <row r="263" spans="1:5" ht="27" x14ac:dyDescent="0.15">
      <c r="A263" s="728"/>
      <c r="B263" s="286" t="s">
        <v>617</v>
      </c>
      <c r="C263" s="322" t="s">
        <v>553</v>
      </c>
      <c r="D263" s="307" t="s">
        <v>10</v>
      </c>
      <c r="E263" s="279"/>
    </row>
    <row r="264" spans="1:5" ht="27" x14ac:dyDescent="0.15">
      <c r="A264" s="728"/>
      <c r="B264" s="442" t="s">
        <v>522</v>
      </c>
      <c r="C264" s="270" t="s">
        <v>553</v>
      </c>
      <c r="D264" s="356" t="s">
        <v>10</v>
      </c>
      <c r="E264" s="279"/>
    </row>
    <row r="265" spans="1:5" ht="14.25" x14ac:dyDescent="0.15">
      <c r="A265" s="728"/>
      <c r="B265" s="275" t="s">
        <v>523</v>
      </c>
      <c r="C265" s="436" t="s">
        <v>549</v>
      </c>
      <c r="D265" s="361" t="s">
        <v>618</v>
      </c>
      <c r="E265" s="279"/>
    </row>
    <row r="266" spans="1:5" ht="27" x14ac:dyDescent="0.15">
      <c r="A266" s="728"/>
      <c r="B266" s="327" t="s">
        <v>619</v>
      </c>
      <c r="C266" s="436" t="s">
        <v>553</v>
      </c>
      <c r="D266" s="362" t="s">
        <v>10</v>
      </c>
      <c r="E266" s="263"/>
    </row>
    <row r="267" spans="1:5" ht="14.25" x14ac:dyDescent="0.15">
      <c r="A267" s="729"/>
      <c r="B267" s="278" t="s">
        <v>620</v>
      </c>
      <c r="C267" s="437" t="s">
        <v>553</v>
      </c>
      <c r="D267" s="366" t="s">
        <v>10</v>
      </c>
      <c r="E267" s="287"/>
    </row>
    <row r="268" spans="1:5" ht="25.15" customHeight="1" x14ac:dyDescent="0.15">
      <c r="A268" s="727" t="s">
        <v>621</v>
      </c>
      <c r="B268" s="369" t="s">
        <v>521</v>
      </c>
      <c r="C268" s="429"/>
      <c r="D268" s="370"/>
      <c r="E268" s="371"/>
    </row>
    <row r="269" spans="1:5" s="248" customFormat="1" ht="33" customHeight="1" x14ac:dyDescent="0.15">
      <c r="A269" s="728"/>
      <c r="B269" s="372" t="s">
        <v>524</v>
      </c>
      <c r="C269" s="429" t="s">
        <v>553</v>
      </c>
      <c r="D269" s="370" t="s">
        <v>10</v>
      </c>
      <c r="E269" s="306"/>
    </row>
    <row r="270" spans="1:5" s="248" customFormat="1" ht="27.75" customHeight="1" x14ac:dyDescent="0.15">
      <c r="A270" s="728"/>
      <c r="B270" s="327" t="s">
        <v>622</v>
      </c>
      <c r="C270" s="299" t="s">
        <v>553</v>
      </c>
      <c r="D270" s="373" t="s">
        <v>618</v>
      </c>
      <c r="E270" s="268"/>
    </row>
    <row r="271" spans="1:5" s="248" customFormat="1" ht="35.25" customHeight="1" x14ac:dyDescent="0.15">
      <c r="A271" s="728"/>
      <c r="B271" s="374" t="s">
        <v>623</v>
      </c>
      <c r="C271" s="375" t="s">
        <v>549</v>
      </c>
      <c r="D271" s="376" t="s">
        <v>10</v>
      </c>
      <c r="E271" s="384"/>
    </row>
    <row r="272" spans="1:5" s="248" customFormat="1" ht="26.25" customHeight="1" x14ac:dyDescent="0.15">
      <c r="A272" s="728"/>
      <c r="B272" s="377" t="s">
        <v>624</v>
      </c>
      <c r="C272" s="299" t="s">
        <v>553</v>
      </c>
      <c r="D272" s="378" t="s">
        <v>10</v>
      </c>
      <c r="E272" s="268"/>
    </row>
    <row r="273" spans="1:5" s="248" customFormat="1" ht="26.25" customHeight="1" x14ac:dyDescent="0.15">
      <c r="A273" s="729"/>
      <c r="B273" s="276" t="s">
        <v>622</v>
      </c>
      <c r="C273" s="266" t="s">
        <v>553</v>
      </c>
      <c r="D273" s="285" t="s">
        <v>10</v>
      </c>
      <c r="E273" s="272"/>
    </row>
    <row r="274" spans="1:5" s="248" customFormat="1" ht="13.5" x14ac:dyDescent="0.15">
      <c r="A274" s="727" t="s">
        <v>525</v>
      </c>
      <c r="B274" s="379" t="s">
        <v>625</v>
      </c>
      <c r="C274" s="322" t="s">
        <v>553</v>
      </c>
      <c r="D274" s="281" t="s">
        <v>526</v>
      </c>
      <c r="E274" s="260"/>
    </row>
    <row r="275" spans="1:5" s="248" customFormat="1" ht="27" x14ac:dyDescent="0.15">
      <c r="A275" s="728"/>
      <c r="B275" s="380" t="s">
        <v>527</v>
      </c>
      <c r="C275" s="427" t="s">
        <v>94</v>
      </c>
      <c r="D275" s="356" t="s">
        <v>10</v>
      </c>
      <c r="E275" s="268"/>
    </row>
    <row r="276" spans="1:5" s="248" customFormat="1" ht="13.5" x14ac:dyDescent="0.15">
      <c r="A276" s="728"/>
      <c r="B276" s="381" t="s">
        <v>528</v>
      </c>
      <c r="C276" s="322" t="s">
        <v>94</v>
      </c>
      <c r="D276" s="307" t="s">
        <v>10</v>
      </c>
      <c r="E276" s="263"/>
    </row>
    <row r="277" spans="1:5" s="248" customFormat="1" ht="13.5" x14ac:dyDescent="0.15">
      <c r="A277" s="728"/>
      <c r="B277" s="327" t="s">
        <v>626</v>
      </c>
      <c r="C277" s="296"/>
      <c r="D277" s="373"/>
      <c r="E277" s="268"/>
    </row>
    <row r="278" spans="1:5" s="248" customFormat="1" ht="27" x14ac:dyDescent="0.15">
      <c r="A278" s="728"/>
      <c r="B278" s="275" t="s">
        <v>627</v>
      </c>
      <c r="C278" s="382" t="s">
        <v>553</v>
      </c>
      <c r="D278" s="383" t="s">
        <v>628</v>
      </c>
      <c r="E278" s="384"/>
    </row>
    <row r="279" spans="1:5" ht="27" x14ac:dyDescent="0.15">
      <c r="A279" s="728"/>
      <c r="B279" s="275" t="s">
        <v>629</v>
      </c>
      <c r="C279" s="296" t="s">
        <v>553</v>
      </c>
      <c r="D279" s="297" t="s">
        <v>628</v>
      </c>
      <c r="E279" s="263"/>
    </row>
    <row r="280" spans="1:5" ht="27" x14ac:dyDescent="0.15">
      <c r="A280" s="728"/>
      <c r="B280" s="275" t="s">
        <v>630</v>
      </c>
      <c r="C280" s="385" t="s">
        <v>553</v>
      </c>
      <c r="D280" s="386" t="s">
        <v>631</v>
      </c>
      <c r="E280" s="371"/>
    </row>
    <row r="281" spans="1:5" ht="14.25" x14ac:dyDescent="0.15">
      <c r="A281" s="730" t="s">
        <v>89</v>
      </c>
      <c r="B281" s="387" t="s">
        <v>83</v>
      </c>
      <c r="C281" s="388" t="s">
        <v>549</v>
      </c>
      <c r="D281" s="389" t="s">
        <v>558</v>
      </c>
      <c r="E281" s="301" t="s">
        <v>529</v>
      </c>
    </row>
    <row r="282" spans="1:5" ht="14.25" x14ac:dyDescent="0.15">
      <c r="A282" s="731"/>
      <c r="B282" s="328" t="s">
        <v>84</v>
      </c>
      <c r="C282" s="390" t="s">
        <v>553</v>
      </c>
      <c r="D282" s="362" t="s">
        <v>556</v>
      </c>
      <c r="E282" s="263" t="s">
        <v>529</v>
      </c>
    </row>
    <row r="283" spans="1:5" ht="14.25" x14ac:dyDescent="0.15">
      <c r="A283" s="731"/>
      <c r="B283" s="328" t="s">
        <v>85</v>
      </c>
      <c r="C283" s="390" t="s">
        <v>549</v>
      </c>
      <c r="D283" s="362" t="s">
        <v>558</v>
      </c>
      <c r="E283" s="263"/>
    </row>
    <row r="284" spans="1:5" ht="14.25" x14ac:dyDescent="0.15">
      <c r="A284" s="731"/>
      <c r="B284" s="328" t="s">
        <v>86</v>
      </c>
      <c r="C284" s="390" t="s">
        <v>553</v>
      </c>
      <c r="D284" s="362" t="s">
        <v>556</v>
      </c>
      <c r="E284" s="263" t="s">
        <v>530</v>
      </c>
    </row>
    <row r="285" spans="1:5" ht="14.25" x14ac:dyDescent="0.15">
      <c r="A285" s="731"/>
      <c r="B285" s="328" t="s">
        <v>115</v>
      </c>
      <c r="C285" s="390" t="s">
        <v>549</v>
      </c>
      <c r="D285" s="362" t="s">
        <v>632</v>
      </c>
      <c r="E285" s="263"/>
    </row>
    <row r="286" spans="1:5" s="391" customFormat="1" ht="14.25" x14ac:dyDescent="0.15">
      <c r="A286" s="731"/>
      <c r="B286" s="328" t="s">
        <v>87</v>
      </c>
      <c r="C286" s="390" t="s">
        <v>553</v>
      </c>
      <c r="D286" s="362" t="s">
        <v>88</v>
      </c>
      <c r="E286" s="263"/>
    </row>
    <row r="287" spans="1:5" ht="14.25" x14ac:dyDescent="0.15">
      <c r="A287" s="731"/>
      <c r="B287" s="302" t="s">
        <v>633</v>
      </c>
      <c r="C287" s="392" t="s">
        <v>553</v>
      </c>
      <c r="D287" s="361"/>
      <c r="E287" s="279"/>
    </row>
    <row r="288" spans="1:5" ht="27" x14ac:dyDescent="0.15">
      <c r="A288" s="731"/>
      <c r="B288" s="368" t="s">
        <v>531</v>
      </c>
      <c r="C288" s="443" t="s">
        <v>553</v>
      </c>
      <c r="D288" s="444" t="s">
        <v>556</v>
      </c>
      <c r="E288" s="293"/>
    </row>
    <row r="289" spans="1:5" ht="27" x14ac:dyDescent="0.15">
      <c r="A289" s="731"/>
      <c r="B289" s="368" t="s">
        <v>634</v>
      </c>
      <c r="C289" s="443" t="s">
        <v>554</v>
      </c>
      <c r="D289" s="444" t="s">
        <v>558</v>
      </c>
      <c r="E289" s="293" t="s">
        <v>532</v>
      </c>
    </row>
    <row r="290" spans="1:5" ht="40.5" x14ac:dyDescent="0.15">
      <c r="A290" s="731"/>
      <c r="B290" s="368" t="s">
        <v>635</v>
      </c>
      <c r="C290" s="445" t="s">
        <v>94</v>
      </c>
      <c r="D290" s="444" t="s">
        <v>95</v>
      </c>
      <c r="E290" s="293"/>
    </row>
    <row r="291" spans="1:5" ht="27" x14ac:dyDescent="0.15">
      <c r="A291" s="731"/>
      <c r="B291" s="446" t="s">
        <v>636</v>
      </c>
      <c r="C291" s="394" t="s">
        <v>553</v>
      </c>
      <c r="D291" s="363" t="s">
        <v>556</v>
      </c>
      <c r="E291" s="272"/>
    </row>
    <row r="292" spans="1:5" ht="14.25" x14ac:dyDescent="0.15">
      <c r="A292" s="730" t="s">
        <v>90</v>
      </c>
      <c r="B292" s="387" t="s">
        <v>83</v>
      </c>
      <c r="C292" s="388" t="s">
        <v>553</v>
      </c>
      <c r="D292" s="389" t="s">
        <v>637</v>
      </c>
      <c r="E292" s="301" t="s">
        <v>529</v>
      </c>
    </row>
    <row r="293" spans="1:5" ht="14.25" x14ac:dyDescent="0.15">
      <c r="A293" s="731"/>
      <c r="B293" s="328" t="s">
        <v>84</v>
      </c>
      <c r="C293" s="390" t="s">
        <v>549</v>
      </c>
      <c r="D293" s="362" t="s">
        <v>556</v>
      </c>
      <c r="E293" s="263" t="s">
        <v>529</v>
      </c>
    </row>
    <row r="294" spans="1:5" ht="14.25" x14ac:dyDescent="0.15">
      <c r="A294" s="731"/>
      <c r="B294" s="328" t="s">
        <v>85</v>
      </c>
      <c r="C294" s="390" t="s">
        <v>553</v>
      </c>
      <c r="D294" s="362" t="s">
        <v>556</v>
      </c>
      <c r="E294" s="263"/>
    </row>
    <row r="295" spans="1:5" ht="14.25" x14ac:dyDescent="0.15">
      <c r="A295" s="731"/>
      <c r="B295" s="328" t="s">
        <v>86</v>
      </c>
      <c r="C295" s="390" t="s">
        <v>638</v>
      </c>
      <c r="D295" s="362" t="s">
        <v>558</v>
      </c>
      <c r="E295" s="263" t="s">
        <v>530</v>
      </c>
    </row>
    <row r="296" spans="1:5" ht="14.25" x14ac:dyDescent="0.15">
      <c r="A296" s="731"/>
      <c r="B296" s="328" t="s">
        <v>115</v>
      </c>
      <c r="C296" s="390" t="s">
        <v>553</v>
      </c>
      <c r="D296" s="362" t="s">
        <v>632</v>
      </c>
      <c r="E296" s="263"/>
    </row>
    <row r="297" spans="1:5" ht="14.25" x14ac:dyDescent="0.15">
      <c r="A297" s="731"/>
      <c r="B297" s="328" t="s">
        <v>87</v>
      </c>
      <c r="C297" s="390" t="s">
        <v>549</v>
      </c>
      <c r="D297" s="362" t="s">
        <v>88</v>
      </c>
      <c r="E297" s="263"/>
    </row>
    <row r="298" spans="1:5" ht="14.25" x14ac:dyDescent="0.15">
      <c r="A298" s="731"/>
      <c r="B298" s="395" t="s">
        <v>639</v>
      </c>
      <c r="C298" s="396" t="s">
        <v>553</v>
      </c>
      <c r="D298" s="393"/>
      <c r="E298" s="268"/>
    </row>
    <row r="299" spans="1:5" ht="27" x14ac:dyDescent="0.15">
      <c r="A299" s="731"/>
      <c r="B299" s="368" t="s">
        <v>531</v>
      </c>
      <c r="C299" s="443" t="s">
        <v>549</v>
      </c>
      <c r="D299" s="444" t="s">
        <v>556</v>
      </c>
      <c r="E299" s="293"/>
    </row>
    <row r="300" spans="1:5" ht="27" x14ac:dyDescent="0.15">
      <c r="A300" s="731"/>
      <c r="B300" s="447" t="s">
        <v>640</v>
      </c>
      <c r="C300" s="448" t="s">
        <v>553</v>
      </c>
      <c r="D300" s="378" t="s">
        <v>558</v>
      </c>
      <c r="E300" s="384" t="s">
        <v>532</v>
      </c>
    </row>
    <row r="301" spans="1:5" ht="27" x14ac:dyDescent="0.15">
      <c r="A301" s="732"/>
      <c r="B301" s="446" t="s">
        <v>636</v>
      </c>
      <c r="C301" s="394" t="s">
        <v>549</v>
      </c>
      <c r="D301" s="363" t="s">
        <v>556</v>
      </c>
      <c r="E301" s="272"/>
    </row>
    <row r="302" spans="1:5" ht="14.25" x14ac:dyDescent="0.15">
      <c r="A302" s="730" t="s">
        <v>91</v>
      </c>
      <c r="B302" s="387" t="s">
        <v>83</v>
      </c>
      <c r="C302" s="388" t="s">
        <v>549</v>
      </c>
      <c r="D302" s="389" t="s">
        <v>556</v>
      </c>
      <c r="E302" s="301" t="s">
        <v>529</v>
      </c>
    </row>
    <row r="303" spans="1:5" ht="14.25" x14ac:dyDescent="0.15">
      <c r="A303" s="731"/>
      <c r="B303" s="328" t="s">
        <v>84</v>
      </c>
      <c r="C303" s="390" t="s">
        <v>553</v>
      </c>
      <c r="D303" s="362" t="s">
        <v>558</v>
      </c>
      <c r="E303" s="263" t="s">
        <v>529</v>
      </c>
    </row>
    <row r="304" spans="1:5" ht="14.25" x14ac:dyDescent="0.15">
      <c r="A304" s="731"/>
      <c r="B304" s="328" t="s">
        <v>85</v>
      </c>
      <c r="C304" s="390" t="s">
        <v>549</v>
      </c>
      <c r="D304" s="362" t="s">
        <v>556</v>
      </c>
      <c r="E304" s="263"/>
    </row>
    <row r="305" spans="1:5" ht="14.25" x14ac:dyDescent="0.15">
      <c r="A305" s="731"/>
      <c r="B305" s="381" t="s">
        <v>86</v>
      </c>
      <c r="C305" s="390" t="s">
        <v>553</v>
      </c>
      <c r="D305" s="362" t="s">
        <v>556</v>
      </c>
      <c r="E305" s="263" t="s">
        <v>530</v>
      </c>
    </row>
    <row r="306" spans="1:5" ht="14.25" x14ac:dyDescent="0.15">
      <c r="A306" s="731"/>
      <c r="B306" s="381" t="s">
        <v>115</v>
      </c>
      <c r="C306" s="390" t="s">
        <v>549</v>
      </c>
      <c r="D306" s="362" t="s">
        <v>632</v>
      </c>
      <c r="E306" s="263"/>
    </row>
    <row r="307" spans="1:5" ht="14.25" x14ac:dyDescent="0.15">
      <c r="A307" s="731"/>
      <c r="B307" s="302" t="s">
        <v>87</v>
      </c>
      <c r="C307" s="392" t="s">
        <v>549</v>
      </c>
      <c r="D307" s="361" t="s">
        <v>88</v>
      </c>
      <c r="E307" s="279"/>
    </row>
    <row r="308" spans="1:5" s="391" customFormat="1" ht="14.25" x14ac:dyDescent="0.15">
      <c r="A308" s="731"/>
      <c r="B308" s="302" t="s">
        <v>533</v>
      </c>
      <c r="C308" s="392"/>
      <c r="D308" s="361"/>
      <c r="E308" s="279"/>
    </row>
    <row r="309" spans="1:5" s="391" customFormat="1" ht="27" x14ac:dyDescent="0.15">
      <c r="A309" s="731"/>
      <c r="B309" s="368" t="s">
        <v>641</v>
      </c>
      <c r="C309" s="443" t="s">
        <v>549</v>
      </c>
      <c r="D309" s="444" t="s">
        <v>556</v>
      </c>
      <c r="E309" s="293"/>
    </row>
    <row r="310" spans="1:5" s="391" customFormat="1" ht="27" x14ac:dyDescent="0.15">
      <c r="A310" s="731"/>
      <c r="B310" s="449" t="s">
        <v>642</v>
      </c>
      <c r="C310" s="450" t="s">
        <v>553</v>
      </c>
      <c r="D310" s="378" t="s">
        <v>558</v>
      </c>
      <c r="E310" s="384" t="s">
        <v>532</v>
      </c>
    </row>
    <row r="311" spans="1:5" s="391" customFormat="1" ht="27" x14ac:dyDescent="0.15">
      <c r="A311" s="731"/>
      <c r="B311" s="446" t="s">
        <v>643</v>
      </c>
      <c r="C311" s="394" t="s">
        <v>94</v>
      </c>
      <c r="D311" s="363" t="s">
        <v>95</v>
      </c>
      <c r="E311" s="272"/>
    </row>
    <row r="312" spans="1:5" ht="28.5" customHeight="1" x14ac:dyDescent="0.15">
      <c r="A312" s="719" t="s">
        <v>534</v>
      </c>
      <c r="B312" s="397" t="s">
        <v>83</v>
      </c>
      <c r="C312" s="398" t="s">
        <v>94</v>
      </c>
      <c r="D312" s="399" t="s">
        <v>95</v>
      </c>
      <c r="E312" s="400" t="s">
        <v>529</v>
      </c>
    </row>
    <row r="313" spans="1:5" ht="21" customHeight="1" x14ac:dyDescent="0.15">
      <c r="A313" s="720"/>
      <c r="B313" s="401" t="s">
        <v>535</v>
      </c>
      <c r="C313" s="402"/>
      <c r="D313" s="403"/>
      <c r="E313" s="412"/>
    </row>
    <row r="314" spans="1:5" ht="44.25" customHeight="1" x14ac:dyDescent="0.15">
      <c r="A314" s="720"/>
      <c r="B314" s="401" t="s">
        <v>536</v>
      </c>
      <c r="C314" s="402" t="s">
        <v>612</v>
      </c>
      <c r="D314" s="451" t="s">
        <v>558</v>
      </c>
      <c r="E314" s="407"/>
    </row>
    <row r="315" spans="1:5" ht="59.25" customHeight="1" x14ac:dyDescent="0.15">
      <c r="A315" s="720"/>
      <c r="B315" s="410" t="s">
        <v>537</v>
      </c>
      <c r="C315" s="314" t="s">
        <v>549</v>
      </c>
      <c r="D315" s="451" t="s">
        <v>558</v>
      </c>
      <c r="E315" s="404"/>
    </row>
    <row r="316" spans="1:5" ht="51" customHeight="1" x14ac:dyDescent="0.15">
      <c r="A316" s="720"/>
      <c r="B316" s="408" t="s">
        <v>538</v>
      </c>
      <c r="C316" s="402" t="s">
        <v>553</v>
      </c>
      <c r="D316" s="451" t="s">
        <v>558</v>
      </c>
      <c r="E316" s="404"/>
    </row>
    <row r="317" spans="1:5" ht="27" x14ac:dyDescent="0.15">
      <c r="A317" s="720"/>
      <c r="B317" s="410" t="s">
        <v>539</v>
      </c>
      <c r="C317" s="314" t="s">
        <v>549</v>
      </c>
      <c r="D317" s="411" t="s">
        <v>644</v>
      </c>
      <c r="E317" s="412"/>
    </row>
    <row r="318" spans="1:5" ht="21.75" customHeight="1" x14ac:dyDescent="0.15">
      <c r="A318" s="720"/>
      <c r="B318" s="410" t="s">
        <v>540</v>
      </c>
      <c r="C318" s="314" t="s">
        <v>645</v>
      </c>
      <c r="D318" s="411" t="s">
        <v>558</v>
      </c>
      <c r="E318" s="412" t="s">
        <v>529</v>
      </c>
    </row>
    <row r="319" spans="1:5" ht="24.75" customHeight="1" x14ac:dyDescent="0.15">
      <c r="A319" s="720"/>
      <c r="B319" s="408" t="s">
        <v>541</v>
      </c>
      <c r="C319" s="413" t="s">
        <v>646</v>
      </c>
      <c r="D319" s="411" t="s">
        <v>558</v>
      </c>
      <c r="E319" s="412"/>
    </row>
    <row r="320" spans="1:5" ht="14.25" x14ac:dyDescent="0.15">
      <c r="A320" s="720"/>
      <c r="B320" s="410" t="s">
        <v>542</v>
      </c>
      <c r="C320" s="413" t="s">
        <v>612</v>
      </c>
      <c r="D320" s="411" t="s">
        <v>558</v>
      </c>
      <c r="E320" s="407" t="s">
        <v>530</v>
      </c>
    </row>
    <row r="321" spans="1:5" ht="27" x14ac:dyDescent="0.15">
      <c r="A321" s="720"/>
      <c r="B321" s="410" t="s">
        <v>647</v>
      </c>
      <c r="C321" s="413" t="s">
        <v>553</v>
      </c>
      <c r="D321" s="411" t="s">
        <v>558</v>
      </c>
      <c r="E321" s="412"/>
    </row>
    <row r="322" spans="1:5" ht="27" x14ac:dyDescent="0.15">
      <c r="A322" s="720"/>
      <c r="B322" s="410" t="s">
        <v>648</v>
      </c>
      <c r="C322" s="314" t="s">
        <v>549</v>
      </c>
      <c r="D322" s="403" t="s">
        <v>558</v>
      </c>
      <c r="E322" s="412"/>
    </row>
    <row r="323" spans="1:5" ht="27" x14ac:dyDescent="0.15">
      <c r="A323" s="720"/>
      <c r="B323" s="410" t="s">
        <v>649</v>
      </c>
      <c r="C323" s="314" t="s">
        <v>553</v>
      </c>
      <c r="D323" s="414" t="s">
        <v>558</v>
      </c>
      <c r="E323" s="412"/>
    </row>
    <row r="324" spans="1:5" ht="30" customHeight="1" x14ac:dyDescent="0.15">
      <c r="A324" s="721"/>
      <c r="B324" s="415" t="s">
        <v>543</v>
      </c>
      <c r="C324" s="416" t="s">
        <v>549</v>
      </c>
      <c r="D324" s="417" t="s">
        <v>558</v>
      </c>
      <c r="E324" s="418"/>
    </row>
    <row r="325" spans="1:5" ht="14.25" x14ac:dyDescent="0.15">
      <c r="A325" s="722" t="s">
        <v>650</v>
      </c>
      <c r="B325" s="397" t="s">
        <v>83</v>
      </c>
      <c r="C325" s="398" t="s">
        <v>94</v>
      </c>
      <c r="D325" s="399" t="s">
        <v>95</v>
      </c>
      <c r="E325" s="400" t="s">
        <v>529</v>
      </c>
    </row>
    <row r="326" spans="1:5" ht="14.25" x14ac:dyDescent="0.15">
      <c r="A326" s="723"/>
      <c r="B326" s="410" t="s">
        <v>535</v>
      </c>
      <c r="C326" s="314"/>
      <c r="D326" s="411"/>
      <c r="E326" s="407"/>
    </row>
    <row r="327" spans="1:5" ht="48" customHeight="1" x14ac:dyDescent="0.15">
      <c r="A327" s="723"/>
      <c r="B327" s="408" t="s">
        <v>536</v>
      </c>
      <c r="C327" s="318" t="s">
        <v>553</v>
      </c>
      <c r="D327" s="409" t="s">
        <v>558</v>
      </c>
      <c r="E327" s="412"/>
    </row>
    <row r="328" spans="1:5" ht="53.25" customHeight="1" x14ac:dyDescent="0.15">
      <c r="A328" s="723"/>
      <c r="B328" s="410" t="s">
        <v>537</v>
      </c>
      <c r="C328" s="405" t="s">
        <v>612</v>
      </c>
      <c r="D328" s="406" t="s">
        <v>558</v>
      </c>
      <c r="E328" s="412"/>
    </row>
    <row r="329" spans="1:5" ht="49.5" customHeight="1" x14ac:dyDescent="0.15">
      <c r="A329" s="723"/>
      <c r="B329" s="410" t="s">
        <v>538</v>
      </c>
      <c r="C329" s="314" t="s">
        <v>645</v>
      </c>
      <c r="D329" s="411" t="s">
        <v>558</v>
      </c>
      <c r="E329" s="412"/>
    </row>
    <row r="330" spans="1:5" ht="34.5" customHeight="1" x14ac:dyDescent="0.15">
      <c r="A330" s="723"/>
      <c r="B330" s="410" t="s">
        <v>539</v>
      </c>
      <c r="C330" s="314" t="s">
        <v>612</v>
      </c>
      <c r="D330" s="411" t="s">
        <v>575</v>
      </c>
      <c r="E330" s="412"/>
    </row>
    <row r="331" spans="1:5" ht="18" customHeight="1" x14ac:dyDescent="0.15">
      <c r="A331" s="723"/>
      <c r="B331" s="410" t="s">
        <v>540</v>
      </c>
      <c r="C331" s="314" t="s">
        <v>553</v>
      </c>
      <c r="D331" s="411" t="s">
        <v>558</v>
      </c>
      <c r="E331" s="412" t="s">
        <v>529</v>
      </c>
    </row>
    <row r="332" spans="1:5" ht="19.5" customHeight="1" x14ac:dyDescent="0.15">
      <c r="A332" s="723"/>
      <c r="B332" s="408" t="s">
        <v>541</v>
      </c>
      <c r="C332" s="413" t="s">
        <v>549</v>
      </c>
      <c r="D332" s="411" t="s">
        <v>558</v>
      </c>
      <c r="E332" s="412"/>
    </row>
    <row r="333" spans="1:5" ht="20.25" customHeight="1" x14ac:dyDescent="0.15">
      <c r="A333" s="723"/>
      <c r="B333" s="410" t="s">
        <v>542</v>
      </c>
      <c r="C333" s="413" t="s">
        <v>612</v>
      </c>
      <c r="D333" s="411" t="s">
        <v>558</v>
      </c>
      <c r="E333" s="407" t="s">
        <v>530</v>
      </c>
    </row>
    <row r="334" spans="1:5" ht="27" x14ac:dyDescent="0.15">
      <c r="A334" s="723"/>
      <c r="B334" s="410" t="s">
        <v>651</v>
      </c>
      <c r="C334" s="314" t="s">
        <v>612</v>
      </c>
      <c r="D334" s="403" t="s">
        <v>652</v>
      </c>
      <c r="E334" s="412"/>
    </row>
    <row r="335" spans="1:5" ht="27" x14ac:dyDescent="0.15">
      <c r="A335" s="723"/>
      <c r="B335" s="410" t="s">
        <v>653</v>
      </c>
      <c r="C335" s="314" t="s">
        <v>645</v>
      </c>
      <c r="D335" s="414" t="s">
        <v>637</v>
      </c>
      <c r="E335" s="412"/>
    </row>
    <row r="336" spans="1:5" ht="14.25" x14ac:dyDescent="0.15">
      <c r="A336" s="724"/>
      <c r="B336" s="415" t="s">
        <v>544</v>
      </c>
      <c r="C336" s="416" t="s">
        <v>549</v>
      </c>
      <c r="D336" s="417" t="s">
        <v>558</v>
      </c>
      <c r="E336" s="418"/>
    </row>
    <row r="337" spans="1:5" ht="38.25" customHeight="1" x14ac:dyDescent="0.15">
      <c r="A337" s="725" t="s">
        <v>654</v>
      </c>
      <c r="B337" s="452" t="s">
        <v>655</v>
      </c>
      <c r="C337" s="453" t="s">
        <v>549</v>
      </c>
      <c r="D337" s="454" t="s">
        <v>652</v>
      </c>
      <c r="E337" s="455" t="s">
        <v>656</v>
      </c>
    </row>
    <row r="338" spans="1:5" ht="39.75" customHeight="1" x14ac:dyDescent="0.15">
      <c r="A338" s="726"/>
      <c r="B338" s="456" t="s">
        <v>657</v>
      </c>
      <c r="C338" s="457" t="s">
        <v>549</v>
      </c>
      <c r="D338" s="458" t="s">
        <v>558</v>
      </c>
      <c r="E338" s="459"/>
    </row>
  </sheetData>
  <mergeCells count="79">
    <mergeCell ref="A39:A41"/>
    <mergeCell ref="A1:E1"/>
    <mergeCell ref="C3:D3"/>
    <mergeCell ref="A4:A9"/>
    <mergeCell ref="A10:A11"/>
    <mergeCell ref="A12:A13"/>
    <mergeCell ref="A15:A19"/>
    <mergeCell ref="A20:A24"/>
    <mergeCell ref="A25:A27"/>
    <mergeCell ref="A28:A30"/>
    <mergeCell ref="A31:A34"/>
    <mergeCell ref="A35:A38"/>
    <mergeCell ref="A83:A84"/>
    <mergeCell ref="A42:A44"/>
    <mergeCell ref="A45:A47"/>
    <mergeCell ref="A48:A50"/>
    <mergeCell ref="A51:A54"/>
    <mergeCell ref="A55:A58"/>
    <mergeCell ref="A59:A62"/>
    <mergeCell ref="A63:A66"/>
    <mergeCell ref="A67:A71"/>
    <mergeCell ref="A72:A75"/>
    <mergeCell ref="A76:A78"/>
    <mergeCell ref="A79:A82"/>
    <mergeCell ref="A115:A118"/>
    <mergeCell ref="A85:A87"/>
    <mergeCell ref="A88:A90"/>
    <mergeCell ref="A91:A93"/>
    <mergeCell ref="A94:A95"/>
    <mergeCell ref="A96:A98"/>
    <mergeCell ref="A99:A100"/>
    <mergeCell ref="A101:A102"/>
    <mergeCell ref="A103:A104"/>
    <mergeCell ref="A105:A106"/>
    <mergeCell ref="A107:A110"/>
    <mergeCell ref="A111:A114"/>
    <mergeCell ref="A180:A191"/>
    <mergeCell ref="A119:A121"/>
    <mergeCell ref="A122:A126"/>
    <mergeCell ref="A127:A130"/>
    <mergeCell ref="A131:A135"/>
    <mergeCell ref="A136:A144"/>
    <mergeCell ref="A145:A151"/>
    <mergeCell ref="A152:A154"/>
    <mergeCell ref="A155:A161"/>
    <mergeCell ref="A162:A170"/>
    <mergeCell ref="A171:A175"/>
    <mergeCell ref="A176:A179"/>
    <mergeCell ref="A199:A203"/>
    <mergeCell ref="B199:B200"/>
    <mergeCell ref="C199:C200"/>
    <mergeCell ref="D199:D200"/>
    <mergeCell ref="E199:E200"/>
    <mergeCell ref="A193:A198"/>
    <mergeCell ref="B193:B194"/>
    <mergeCell ref="C193:C194"/>
    <mergeCell ref="D193:D194"/>
    <mergeCell ref="E193:E194"/>
    <mergeCell ref="A258:A260"/>
    <mergeCell ref="A204:A206"/>
    <mergeCell ref="A207:A211"/>
    <mergeCell ref="A212:A218"/>
    <mergeCell ref="A219:A223"/>
    <mergeCell ref="A224:A228"/>
    <mergeCell ref="A229:A233"/>
    <mergeCell ref="A234:A241"/>
    <mergeCell ref="A242:A248"/>
    <mergeCell ref="A249:A253"/>
    <mergeCell ref="A254:A255"/>
    <mergeCell ref="A256:A257"/>
    <mergeCell ref="A312:A324"/>
    <mergeCell ref="A325:A336"/>
    <mergeCell ref="A337:A338"/>
    <mergeCell ref="A261:A267"/>
    <mergeCell ref="A268:A273"/>
    <mergeCell ref="A274:A280"/>
    <mergeCell ref="A281:A291"/>
    <mergeCell ref="A292:A301"/>
    <mergeCell ref="A302:A311"/>
  </mergeCells>
  <phoneticPr fontId="2"/>
  <printOptions horizontalCentered="1" verticalCentered="1"/>
  <pageMargins left="0.59055118110236227" right="0.59055118110236227" top="0.59055118110236227" bottom="0.78740157480314965" header="0.39370078740157483" footer="0.59055118110236227"/>
  <pageSetup paperSize="9" fitToHeight="0" orientation="landscape" blackAndWhite="1" horizontalDpi="300" verticalDpi="300" r:id="rId1"/>
  <headerFooter alignWithMargins="0">
    <oddFooter>&amp;L（自己点検シート）&amp;R&amp;10&amp;A（&amp;P/&amp;N）</oddFooter>
  </headerFooter>
  <rowBreaks count="31" manualBreakCount="31">
    <brk id="14" max="4" man="1"/>
    <brk id="19" max="4" man="1"/>
    <brk id="24" max="4" man="1"/>
    <brk id="38" max="4" man="1"/>
    <brk id="41" max="4" man="1"/>
    <brk id="44" max="4" man="1"/>
    <brk id="47" max="4" man="1"/>
    <brk id="50" max="4" man="1"/>
    <brk id="54" max="4" man="1"/>
    <brk id="58" max="4" man="1"/>
    <brk id="62" max="4" man="1"/>
    <brk id="66" max="4" man="1"/>
    <brk id="78" max="4" man="1"/>
    <brk id="98" max="4" man="1"/>
    <brk id="114" max="4" man="1"/>
    <brk id="126" max="4" man="1"/>
    <brk id="151" max="4" man="1"/>
    <brk id="161" max="4" man="1"/>
    <brk id="175" max="4" man="1"/>
    <brk id="191" max="4" man="1"/>
    <brk id="206" max="4" man="1"/>
    <brk id="218" max="4" man="1"/>
    <brk id="228" max="4" man="1"/>
    <brk id="233" max="4" man="1"/>
    <brk id="241" max="4" man="1"/>
    <brk id="255" max="4" man="1"/>
    <brk id="267" max="4" man="1"/>
    <brk id="280" max="4" man="1"/>
    <brk id="301" max="4" man="1"/>
    <brk id="311" max="4" man="1"/>
    <brk id="32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B8FC183-FAFD-4642-A0F2-04692CD01492}">
  <ds:schemaRefs>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5b563654-e1c2-4d72-bd1f-2ce341ee7fd3"/>
    <ds:schemaRef ds:uri="8B97BE19-CDDD-400E-817A-CFDD13F7EC12"/>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0694405B-DE6F-413D-BF17-1463C3C927A0}">
  <ds:schemaRefs>
    <ds:schemaRef ds:uri="http://schemas.microsoft.com/sharepoint/v3/contenttype/forms"/>
  </ds:schemaRefs>
</ds:datastoreItem>
</file>

<file path=customXml/itemProps3.xml><?xml version="1.0" encoding="utf-8"?>
<ds:datastoreItem xmlns:ds="http://schemas.openxmlformats.org/officeDocument/2006/customXml" ds:itemID="{48B4FF35-E2C9-48EB-A36C-C2AF8174D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特養（Ｐ１～Ｐ３）</vt:lpstr>
      <vt:lpstr>特養（Ｐ４）</vt:lpstr>
      <vt:lpstr>特養（Ｐ５）</vt:lpstr>
      <vt:lpstr>参考様式　勤務実績表</vt:lpstr>
      <vt:lpstr>サービス提供体制強化加算等</vt:lpstr>
      <vt:lpstr>介護報酬自己点検シート</vt:lpstr>
      <vt:lpstr>サービス提供体制強化加算等!Print_Area</vt:lpstr>
      <vt:lpstr>介護報酬自己点検シート!Print_Area</vt:lpstr>
      <vt:lpstr>'特養（Ｐ１～Ｐ３）'!Print_Area</vt:lpstr>
      <vt:lpstr>'特養（Ｐ４）'!Print_Area</vt:lpstr>
      <vt:lpstr>'特養（Ｐ５）'!Print_Area</vt:lpstr>
      <vt:lpstr>表紙!Print_Area</vt:lpstr>
      <vt:lpstr>介護報酬自己点検シート!Print_Titles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晋</dc:creator>
  <cp:keywords/>
  <dc:description/>
  <cp:lastModifiedBy>生澤　卓弥</cp:lastModifiedBy>
  <cp:revision>0</cp:revision>
  <cp:lastPrinted>2023-01-06T00:11:54Z</cp:lastPrinted>
  <dcterms:created xsi:type="dcterms:W3CDTF">1601-01-01T00:00:00Z</dcterms:created>
  <dcterms:modified xsi:type="dcterms:W3CDTF">2023-01-06T00:21:45Z</dcterms:modified>
  <cp:category/>
</cp:coreProperties>
</file>