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地域密着型通所介護\"/>
    </mc:Choice>
  </mc:AlternateContent>
  <bookViews>
    <workbookView xWindow="-15" yWindow="5805" windowWidth="19230" windowHeight="5850" tabRatio="857"/>
  </bookViews>
  <sheets>
    <sheet name="表紙" sheetId="9" r:id="rId1"/>
    <sheet name="地域密着型通所介護" sheetId="10" r:id="rId2"/>
    <sheet name="サービス提供体制強化加算等 " sheetId="14" r:id="rId3"/>
    <sheet name="参考様式　勤務実績表" sheetId="12" r:id="rId4"/>
    <sheet name="介護報酬自己点検シート" sheetId="15" r:id="rId5"/>
  </sheets>
  <definedNames>
    <definedName name="_xlnm.Print_Area" localSheetId="2">'サービス提供体制強化加算等 '!$A$1:$V$42</definedName>
    <definedName name="_xlnm.Print_Area" localSheetId="4">介護報酬自己点検シート!$A$1:$E$210</definedName>
    <definedName name="_xlnm.Print_Area" localSheetId="1">地域密着型通所介護!$A$1:$X$76</definedName>
    <definedName name="_xlnm.Print_Area" localSheetId="0">表紙!$A$1:$Q$17</definedName>
    <definedName name="_xlnm.Print_Titles" localSheetId="4">介護報酬自己点検シート!$2:$2</definedName>
  </definedNames>
  <calcPr calcId="152511"/>
</workbook>
</file>

<file path=xl/calcChain.xml><?xml version="1.0" encoding="utf-8"?>
<calcChain xmlns="http://schemas.openxmlformats.org/spreadsheetml/2006/main">
  <c r="T40" i="14" l="1"/>
  <c r="T39" i="14"/>
  <c r="T33" i="14"/>
  <c r="T34" i="14" s="1"/>
  <c r="T32" i="14"/>
  <c r="O28" i="14"/>
  <c r="L28" i="14"/>
  <c r="T27" i="14"/>
  <c r="C27" i="14"/>
  <c r="T26" i="14"/>
  <c r="O22" i="14"/>
  <c r="L22" i="14"/>
  <c r="O21" i="14"/>
  <c r="L21" i="14"/>
  <c r="T20" i="14"/>
  <c r="C20" i="14"/>
  <c r="T19" i="14"/>
  <c r="T21" i="14" s="1"/>
  <c r="T18" i="14"/>
  <c r="O13" i="14"/>
  <c r="L13" i="14"/>
  <c r="O12" i="14"/>
  <c r="L12" i="14"/>
  <c r="O11" i="14"/>
  <c r="L11" i="14"/>
  <c r="T10" i="14"/>
  <c r="C10" i="14"/>
  <c r="T9" i="14"/>
  <c r="C9" i="14"/>
  <c r="T8" i="14"/>
  <c r="C8" i="14"/>
  <c r="T7" i="14"/>
  <c r="T13" i="14" l="1"/>
  <c r="T11" i="14"/>
  <c r="T12" i="14"/>
  <c r="T22" i="14"/>
  <c r="T28" i="14"/>
  <c r="T41" i="14"/>
  <c r="AI6" i="12"/>
  <c r="AI7" i="12"/>
  <c r="AI8" i="12"/>
  <c r="AI9" i="12"/>
  <c r="AI10" i="12"/>
  <c r="AI11" i="12"/>
  <c r="AI12" i="12"/>
  <c r="AI13" i="12"/>
  <c r="AI14" i="12"/>
  <c r="AI15" i="12"/>
  <c r="AI16" i="12"/>
  <c r="AI17" i="12"/>
  <c r="AI18" i="12"/>
  <c r="AI19" i="12"/>
  <c r="AI20" i="12"/>
  <c r="AI21" i="12"/>
  <c r="AI22" i="12"/>
  <c r="AI23" i="12"/>
  <c r="AI24" i="12"/>
  <c r="AI25" i="12"/>
  <c r="J65" i="10"/>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 ref="D5" authorId="0" shapeId="0">
      <text>
        <r>
          <rPr>
            <b/>
            <sz val="9"/>
            <color indexed="81"/>
            <rFont val="ＭＳ Ｐゴシック"/>
            <family val="3"/>
            <charset val="128"/>
          </rPr>
          <t>曜日を記入してください。</t>
        </r>
      </text>
    </comment>
  </commentList>
</comments>
</file>

<file path=xl/sharedStrings.xml><?xml version="1.0" encoding="utf-8"?>
<sst xmlns="http://schemas.openxmlformats.org/spreadsheetml/2006/main" count="951" uniqueCount="403">
  <si>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</si>
  <si>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</si>
  <si>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</si>
  <si>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</si>
  <si>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９時間以上10時間未満</t>
    <rPh sb="1" eb="3">
      <t>ジカン</t>
    </rPh>
    <rPh sb="3" eb="5">
      <t>イジョウ</t>
    </rPh>
    <rPh sb="7" eb="9">
      <t>ジカン</t>
    </rPh>
    <rPh sb="9" eb="11">
      <t>ミマン</t>
    </rPh>
    <phoneticPr fontId="1"/>
  </si>
  <si>
    <t>配置</t>
    <rPh sb="0" eb="2">
      <t>ハイチ</t>
    </rPh>
    <phoneticPr fontId="1"/>
  </si>
  <si>
    <t>月の算定回数</t>
    <rPh sb="0" eb="1">
      <t>ツキ</t>
    </rPh>
    <rPh sb="2" eb="4">
      <t>サンテイ</t>
    </rPh>
    <rPh sb="4" eb="6">
      <t>カイスウ</t>
    </rPh>
    <phoneticPr fontId="1"/>
  </si>
  <si>
    <t>２回以下</t>
    <rPh sb="1" eb="2">
      <t>カイ</t>
    </rPh>
    <rPh sb="2" eb="4">
      <t>イカ</t>
    </rPh>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</si>
  <si>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</si>
  <si>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</si>
  <si>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</si>
  <si>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</si>
  <si>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同一建物減算</t>
    <rPh sb="0" eb="2">
      <t>ドウイツ</t>
    </rPh>
    <rPh sb="2" eb="4">
      <t>タテモノ</t>
    </rPh>
    <rPh sb="4" eb="6">
      <t>ゲンサン</t>
    </rPh>
    <phoneticPr fontId="1"/>
  </si>
  <si>
    <t>11時間以上12時間未満</t>
    <rPh sb="2" eb="4">
      <t>ジカン</t>
    </rPh>
    <rPh sb="4" eb="6">
      <t>イジョウ</t>
    </rPh>
    <rPh sb="8" eb="10">
      <t>ジカン</t>
    </rPh>
    <rPh sb="10" eb="12">
      <t>ミマン</t>
    </rPh>
    <phoneticPr fontId="1"/>
  </si>
  <si>
    <t>10時間以上11時間未満</t>
    <rPh sb="2" eb="4">
      <t>ジカン</t>
    </rPh>
    <rPh sb="4" eb="6">
      <t>イジョウ</t>
    </rPh>
    <rPh sb="8" eb="10">
      <t>ジカン</t>
    </rPh>
    <rPh sb="10" eb="12">
      <t>ミマン</t>
    </rPh>
    <phoneticPr fontId="1"/>
  </si>
  <si>
    <t>□</t>
  </si>
  <si>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</si>
  <si>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</si>
  <si>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</si>
  <si>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</si>
  <si>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認知症加算</t>
    <rPh sb="0" eb="3">
      <t>ニンチショウ</t>
    </rPh>
    <rPh sb="3" eb="5">
      <t>カサン</t>
    </rPh>
    <phoneticPr fontId="1"/>
  </si>
  <si>
    <t>12時間以上13時間未満</t>
    <rPh sb="2" eb="4">
      <t>ジカン</t>
    </rPh>
    <rPh sb="4" eb="6">
      <t>イジョウ</t>
    </rPh>
    <rPh sb="8" eb="10">
      <t>ジカン</t>
    </rPh>
    <rPh sb="10" eb="12">
      <t>ミマン</t>
    </rPh>
    <phoneticPr fontId="1"/>
  </si>
  <si>
    <t>栄養改善加算</t>
    <rPh sb="0" eb="2">
      <t>エイヨウ</t>
    </rPh>
    <rPh sb="2" eb="4">
      <t>カイゼン</t>
    </rPh>
    <rPh sb="4" eb="6">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</si>
  <si>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</si>
  <si>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ＡＤＬ維持等加算（Ⅰ）</t>
    <rPh sb="3" eb="5">
      <t>イジ</t>
    </rPh>
    <rPh sb="5" eb="6">
      <t>トウ</t>
    </rPh>
    <rPh sb="6" eb="8">
      <t>カサン</t>
    </rPh>
    <phoneticPr fontId="1"/>
  </si>
  <si>
    <t>ＡＤＬ維持等加算（Ⅱ）</t>
    <rPh sb="3" eb="5">
      <t>イジ</t>
    </rPh>
    <rPh sb="5" eb="6">
      <t>トウ</t>
    </rPh>
    <rPh sb="6" eb="8">
      <t>カサン</t>
    </rPh>
    <phoneticPr fontId="1"/>
  </si>
  <si>
    <t>注２）</t>
  </si>
  <si>
    <t>複数の事業所を併設している事業所については，事業ごとに資料を作成してください。（重複する部分は省略可）</t>
  </si>
  <si>
    <t>注１）</t>
  </si>
  <si>
    <t>事業所名</t>
    <rPh sb="0" eb="3">
      <t>ジギョウショ</t>
    </rPh>
    <rPh sb="3" eb="4">
      <t>ナ</t>
    </rPh>
    <phoneticPr fontId="1"/>
  </si>
  <si>
    <t>事業所番号</t>
    <rPh sb="0" eb="3">
      <t>ジギョウショ</t>
    </rPh>
    <rPh sb="3" eb="5">
      <t>バンゴウ</t>
    </rPh>
    <phoneticPr fontId="1"/>
  </si>
  <si>
    <t>※サービス提供強化加算，中重度者ケア体制加算，認知症加算を算定している場合は，次のシートもご記入ください。</t>
    <rPh sb="5" eb="7">
      <t>テイキョウ</t>
    </rPh>
    <rPh sb="7" eb="9">
      <t>キョウカ</t>
    </rPh>
    <rPh sb="9" eb="11">
      <t>カサン</t>
    </rPh>
    <rPh sb="23" eb="25">
      <t>ニンチ</t>
    </rPh>
    <rPh sb="25" eb="26">
      <t>ショウ</t>
    </rPh>
    <rPh sb="26" eb="28">
      <t>カサン</t>
    </rPh>
    <rPh sb="29" eb="31">
      <t>サンテイ</t>
    </rPh>
    <rPh sb="35" eb="37">
      <t>バアイ</t>
    </rPh>
    <rPh sb="39" eb="40">
      <t>ツギ</t>
    </rPh>
    <rPh sb="46" eb="48">
      <t>キニュウ</t>
    </rPh>
    <phoneticPr fontId="1"/>
  </si>
  <si>
    <t>算定している加算の名称</t>
    <rPh sb="0" eb="2">
      <t>サンテイ</t>
    </rPh>
    <rPh sb="6" eb="8">
      <t>カサン</t>
    </rPh>
    <rPh sb="9" eb="11">
      <t>メイショウ</t>
    </rPh>
    <phoneticPr fontId="1"/>
  </si>
  <si>
    <t>６　直近の運営推進会議開催日</t>
    <rPh sb="2" eb="4">
      <t>チョッキン</t>
    </rPh>
    <rPh sb="5" eb="7">
      <t>ウンエイ</t>
    </rPh>
    <rPh sb="7" eb="9">
      <t>スイシン</t>
    </rPh>
    <rPh sb="9" eb="11">
      <t>カイギ</t>
    </rPh>
    <rPh sb="11" eb="14">
      <t>カイサイビ</t>
    </rPh>
    <phoneticPr fontId="1"/>
  </si>
  <si>
    <t>５　介護給付費算定加算一覧</t>
    <rPh sb="9" eb="11">
      <t>カサン</t>
    </rPh>
    <rPh sb="11" eb="13">
      <t>イチラン</t>
    </rPh>
    <phoneticPr fontId="1"/>
  </si>
  <si>
    <t>※実利用者数を記入</t>
    <rPh sb="1" eb="2">
      <t>ジツ</t>
    </rPh>
    <rPh sb="2" eb="5">
      <t>リヨウシャ</t>
    </rPh>
    <rPh sb="5" eb="6">
      <t>スウ</t>
    </rPh>
    <rPh sb="7" eb="9">
      <t>キニュウ</t>
    </rPh>
    <phoneticPr fontId="1"/>
  </si>
  <si>
    <t>計</t>
    <rPh sb="0" eb="1">
      <t>ケイ</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</si>
  <si>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</si>
  <si>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</si>
  <si>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</si>
  <si>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要介護２</t>
    <rPh sb="0" eb="1">
      <t>ヨウ</t>
    </rPh>
    <rPh sb="1" eb="3">
      <t>カイゴ</t>
    </rPh>
    <phoneticPr fontId="1"/>
  </si>
  <si>
    <t>要介護１</t>
    <rPh sb="0" eb="1">
      <t>ヨウ</t>
    </rPh>
    <rPh sb="1" eb="3">
      <t>カイゴ</t>
    </rPh>
    <phoneticPr fontId="1"/>
  </si>
  <si>
    <t>年　月</t>
    <rPh sb="0" eb="1">
      <t>ネン</t>
    </rPh>
    <rPh sb="2" eb="3">
      <t>ツキ</t>
    </rPh>
    <phoneticPr fontId="1"/>
  </si>
  <si>
    <t>要支援２</t>
    <rPh sb="0" eb="1">
      <t>ヨウ</t>
    </rPh>
    <rPh sb="1" eb="3">
      <t>シエン</t>
    </rPh>
    <phoneticPr fontId="1"/>
  </si>
  <si>
    <t>要支援１</t>
    <rPh sb="0" eb="1">
      <t>ヨウ</t>
    </rPh>
    <rPh sb="1" eb="3">
      <t>シエン</t>
    </rPh>
    <phoneticPr fontId="1"/>
  </si>
  <si>
    <t>基本チェック
リスト該当者</t>
    <rPh sb="0" eb="2">
      <t>キホン</t>
    </rPh>
    <rPh sb="10" eb="13">
      <t>ガイトウシャ</t>
    </rPh>
    <phoneticPr fontId="1"/>
  </si>
  <si>
    <t>緩和型</t>
    <rPh sb="0" eb="2">
      <t>カンワ</t>
    </rPh>
    <rPh sb="2" eb="3">
      <t>カタ</t>
    </rPh>
    <phoneticPr fontId="1"/>
  </si>
  <si>
    <t>予防相当</t>
    <rPh sb="0" eb="2">
      <t>ヨボウ</t>
    </rPh>
    <rPh sb="2" eb="4">
      <t>ソウトウ</t>
    </rPh>
    <phoneticPr fontId="1"/>
  </si>
  <si>
    <t>総合事業</t>
    <rPh sb="0" eb="2">
      <t>ソウゴウ</t>
    </rPh>
    <rPh sb="2" eb="4">
      <t>ジギョウ</t>
    </rPh>
    <phoneticPr fontId="1"/>
  </si>
  <si>
    <t>介護予防
訪問介護</t>
    <rPh sb="0" eb="2">
      <t>カイゴ</t>
    </rPh>
    <rPh sb="2" eb="4">
      <t>ヨボウ</t>
    </rPh>
    <rPh sb="5" eb="7">
      <t>ホウモン</t>
    </rPh>
    <rPh sb="7" eb="9">
      <t>カイゴ</t>
    </rPh>
    <phoneticPr fontId="1"/>
  </si>
  <si>
    <t>年　　　月</t>
    <rPh sb="0" eb="1">
      <t>ネン</t>
    </rPh>
    <rPh sb="4" eb="5">
      <t>ガツ</t>
    </rPh>
    <phoneticPr fontId="1"/>
  </si>
  <si>
    <t>（人）</t>
    <rPh sb="1" eb="2">
      <t>ニン</t>
    </rPh>
    <phoneticPr fontId="1"/>
  </si>
  <si>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1"/>
  </si>
  <si>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1"/>
  </si>
  <si>
    <t>３　勤務実績（直近３カ月）</t>
    <rPh sb="2" eb="4">
      <t>キンム</t>
    </rPh>
    <rPh sb="4" eb="6">
      <t>ジッセキ</t>
    </rPh>
    <rPh sb="7" eb="9">
      <t>チョッキン</t>
    </rPh>
    <rPh sb="11" eb="12">
      <t>ガツ</t>
    </rPh>
    <phoneticPr fontId="1"/>
  </si>
  <si>
    <t>５　勤続年数とは，各月の前月の末日時点における勤続年数をいい，勤続年数の算定にあたっては，当該事業所における勤続年数に加え，同一法人の</t>
  </si>
  <si>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1"/>
  </si>
  <si>
    <t>※</t>
    <phoneticPr fontId="1"/>
  </si>
  <si>
    <t>月</t>
    <rPh sb="0" eb="1">
      <t>ツキ</t>
    </rPh>
    <phoneticPr fontId="1"/>
  </si>
  <si>
    <t>年</t>
    <rPh sb="0" eb="1">
      <t>ネン</t>
    </rPh>
    <phoneticPr fontId="1"/>
  </si>
  <si>
    <t>備　　　考</t>
    <rPh sb="0" eb="1">
      <t>ソナエ</t>
    </rPh>
    <rPh sb="4" eb="5">
      <t>コウ</t>
    </rPh>
    <phoneticPr fontId="1"/>
  </si>
  <si>
    <t>勤続年数</t>
    <rPh sb="0" eb="2">
      <t>キンゾク</t>
    </rPh>
    <rPh sb="2" eb="4">
      <t>ネンスウ</t>
    </rPh>
    <phoneticPr fontId="1"/>
  </si>
  <si>
    <t>当該事業所の勤務割合</t>
    <rPh sb="0" eb="2">
      <t>トウガイ</t>
    </rPh>
    <rPh sb="2" eb="5">
      <t>ジギョウショ</t>
    </rPh>
    <rPh sb="6" eb="8">
      <t>キンム</t>
    </rPh>
    <rPh sb="8" eb="10">
      <t>ワリアイ</t>
    </rPh>
    <phoneticPr fontId="1"/>
  </si>
  <si>
    <t>兼任先事業所名と　　　　　　　そ　の　職　種</t>
    <rPh sb="0" eb="2">
      <t>ケンニン</t>
    </rPh>
    <rPh sb="2" eb="3">
      <t>サキ</t>
    </rPh>
    <rPh sb="3" eb="5">
      <t>ジギョウ</t>
    </rPh>
    <rPh sb="5" eb="6">
      <t>ショ</t>
    </rPh>
    <rPh sb="6" eb="7">
      <t>ナ</t>
    </rPh>
    <rPh sb="19" eb="20">
      <t>ショク</t>
    </rPh>
    <rPh sb="21" eb="22">
      <t>タネ</t>
    </rPh>
    <phoneticPr fontId="1"/>
  </si>
  <si>
    <t>専任・兼任の別</t>
    <rPh sb="0" eb="2">
      <t>センニン</t>
    </rPh>
    <rPh sb="3" eb="5">
      <t>ケンニン</t>
    </rPh>
    <rPh sb="6" eb="7">
      <t>ベツ</t>
    </rPh>
    <phoneticPr fontId="1"/>
  </si>
  <si>
    <t>常勤・非常勤の別</t>
    <rPh sb="0" eb="2">
      <t>ジョウキン</t>
    </rPh>
    <rPh sb="3" eb="4">
      <t>ヒ</t>
    </rPh>
    <rPh sb="4" eb="6">
      <t>ジョウキン</t>
    </rPh>
    <rPh sb="7" eb="8">
      <t>ベツ</t>
    </rPh>
    <phoneticPr fontId="1"/>
  </si>
  <si>
    <t>資　　格</t>
    <rPh sb="0" eb="1">
      <t>シ</t>
    </rPh>
    <rPh sb="3" eb="4">
      <t>カク</t>
    </rPh>
    <phoneticPr fontId="1"/>
  </si>
  <si>
    <t>年 齢</t>
    <rPh sb="0" eb="1">
      <t>トシ</t>
    </rPh>
    <rPh sb="2" eb="3">
      <t>ヨワイ</t>
    </rPh>
    <phoneticPr fontId="1"/>
  </si>
  <si>
    <t>氏        名</t>
    <rPh sb="0" eb="1">
      <t>シ</t>
    </rPh>
    <rPh sb="9" eb="10">
      <t>メイ</t>
    </rPh>
    <phoneticPr fontId="1"/>
  </si>
  <si>
    <t>職    種</t>
    <rPh sb="0" eb="1">
      <t>ショク</t>
    </rPh>
    <rPh sb="5" eb="6">
      <t>シュ</t>
    </rPh>
    <phoneticPr fontId="1"/>
  </si>
  <si>
    <t>２　職員の状況</t>
    <rPh sb="2" eb="4">
      <t>ショクイン</t>
    </rPh>
    <rPh sb="5" eb="7">
      <t>ジョウキョウ</t>
    </rPh>
    <phoneticPr fontId="1"/>
  </si>
  <si>
    <t>(3)参考資料（パンフレットその他施設概要の分かるもの）</t>
    <rPh sb="3" eb="5">
      <t>サンコウ</t>
    </rPh>
    <rPh sb="5" eb="7">
      <t>シリョウ</t>
    </rPh>
    <rPh sb="16" eb="17">
      <t>タ</t>
    </rPh>
    <rPh sb="17" eb="19">
      <t>シセツ</t>
    </rPh>
    <rPh sb="19" eb="21">
      <t>ガイヨウ</t>
    </rPh>
    <rPh sb="22" eb="23">
      <t>ワ</t>
    </rPh>
    <phoneticPr fontId="1"/>
  </si>
  <si>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1"/>
  </si>
  <si>
    <t>事業所名</t>
    <phoneticPr fontId="1"/>
  </si>
  <si>
    <t>③サービスの種類</t>
    <phoneticPr fontId="1"/>
  </si>
  <si>
    <t>事業所名</t>
    <phoneticPr fontId="1"/>
  </si>
  <si>
    <t>②サービスの種類</t>
    <phoneticPr fontId="1"/>
  </si>
  <si>
    <t>①サービスの種類</t>
    <phoneticPr fontId="1"/>
  </si>
  <si>
    <t>併設する指定居宅　サービス事業所等</t>
    <rPh sb="6" eb="8">
      <t>キョタク</t>
    </rPh>
    <rPh sb="13" eb="15">
      <t>ジギョウ</t>
    </rPh>
    <rPh sb="15" eb="16">
      <t>ショ</t>
    </rPh>
    <rPh sb="16" eb="17">
      <t>トウ</t>
    </rPh>
    <phoneticPr fontId="1"/>
  </si>
  <si>
    <t>管理者の氏名</t>
    <phoneticPr fontId="1"/>
  </si>
  <si>
    <t>サービス提供時間</t>
    <rPh sb="4" eb="6">
      <t>テイキョウ</t>
    </rPh>
    <rPh sb="6" eb="8">
      <t>ジカン</t>
    </rPh>
    <phoneticPr fontId="1"/>
  </si>
  <si>
    <t>営業時間</t>
    <rPh sb="0" eb="2">
      <t>エイギョウ</t>
    </rPh>
    <rPh sb="2" eb="4">
      <t>ジカン</t>
    </rPh>
    <phoneticPr fontId="1"/>
  </si>
  <si>
    <t xml:space="preserve"> 〒      －</t>
  </si>
  <si>
    <t>所在地</t>
    <phoneticPr fontId="1"/>
  </si>
  <si>
    <t>電話番号</t>
    <rPh sb="0" eb="2">
      <t>デンワ</t>
    </rPh>
    <rPh sb="2" eb="4">
      <t>バンゴウ</t>
    </rPh>
    <phoneticPr fontId="1"/>
  </si>
  <si>
    <t>名称</t>
    <phoneticPr fontId="1"/>
  </si>
  <si>
    <t>事業所の状況</t>
    <rPh sb="0" eb="3">
      <t>ジギョウショ</t>
    </rPh>
    <rPh sb="4" eb="6">
      <t>ジョウキョウ</t>
    </rPh>
    <phoneticPr fontId="1"/>
  </si>
  <si>
    <t>所在市町村</t>
    <phoneticPr fontId="1"/>
  </si>
  <si>
    <t>⑤サービスの種類</t>
    <phoneticPr fontId="1"/>
  </si>
  <si>
    <t>④サービスの種類</t>
    <phoneticPr fontId="1"/>
  </si>
  <si>
    <t>②サービスの種類</t>
    <phoneticPr fontId="1"/>
  </si>
  <si>
    <t>所在市町村</t>
    <phoneticPr fontId="1"/>
  </si>
  <si>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1"/>
  </si>
  <si>
    <t>代表者職氏名</t>
    <rPh sb="3" eb="4">
      <t>ショク</t>
    </rPh>
    <rPh sb="4" eb="6">
      <t>シメイ</t>
    </rPh>
    <phoneticPr fontId="1"/>
  </si>
  <si>
    <t>所在地</t>
    <rPh sb="0" eb="3">
      <t>ショザイチ</t>
    </rPh>
    <phoneticPr fontId="1"/>
  </si>
  <si>
    <t>主たる事務所の</t>
    <phoneticPr fontId="1"/>
  </si>
  <si>
    <t>法人の名称</t>
    <rPh sb="3" eb="5">
      <t>メイショウ</t>
    </rPh>
    <phoneticPr fontId="1"/>
  </si>
  <si>
    <t>開設者の状況</t>
    <rPh sb="0" eb="2">
      <t>カイセツ</t>
    </rPh>
    <rPh sb="2" eb="3">
      <t>シャ</t>
    </rPh>
    <rPh sb="4" eb="6">
      <t>ジョウキョウ</t>
    </rPh>
    <phoneticPr fontId="1"/>
  </si>
  <si>
    <t>(1)開設者等の状況</t>
    <rPh sb="3" eb="5">
      <t>カイセツ</t>
    </rPh>
    <rPh sb="5" eb="6">
      <t>シャ</t>
    </rPh>
    <rPh sb="6" eb="7">
      <t>トウ</t>
    </rPh>
    <rPh sb="8" eb="10">
      <t>ジョウキョウ</t>
    </rPh>
    <phoneticPr fontId="1"/>
  </si>
  <si>
    <t xml:space="preserve"> １　事業所の概要</t>
    <phoneticPr fontId="1"/>
  </si>
  <si>
    <t>※20％以上</t>
    <rPh sb="4" eb="6">
      <t>イジョウ</t>
    </rPh>
    <phoneticPr fontId="1"/>
  </si>
  <si>
    <t>※前年度の実績を記載してください。</t>
    <rPh sb="1" eb="4">
      <t>ゼンネンド</t>
    </rPh>
    <rPh sb="5" eb="7">
      <t>ジッセキ</t>
    </rPh>
    <rPh sb="8" eb="10">
      <t>キサイ</t>
    </rPh>
    <phoneticPr fontId="1"/>
  </si>
  <si>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1"/>
  </si>
  <si>
    <t>利用者（要介護１～５）の総数</t>
    <rPh sb="0" eb="3">
      <t>リヨウシャ</t>
    </rPh>
    <rPh sb="4" eb="5">
      <t>ヨウ</t>
    </rPh>
    <rPh sb="5" eb="7">
      <t>カイゴ</t>
    </rPh>
    <rPh sb="12" eb="14">
      <t>ソウスウ</t>
    </rPh>
    <phoneticPr fontId="1"/>
  </si>
  <si>
    <t>２月</t>
  </si>
  <si>
    <t>１月</t>
    <rPh sb="1" eb="2">
      <t>ガツ</t>
    </rPh>
    <phoneticPr fontId="1"/>
  </si>
  <si>
    <t>１２月</t>
  </si>
  <si>
    <t>１１月</t>
  </si>
  <si>
    <t>１０月</t>
  </si>
  <si>
    <t>９月</t>
  </si>
  <si>
    <t>８月</t>
  </si>
  <si>
    <t>７月</t>
  </si>
  <si>
    <t>６月</t>
  </si>
  <si>
    <t>５月</t>
  </si>
  <si>
    <t>４月</t>
    <rPh sb="1" eb="2">
      <t>ガツ</t>
    </rPh>
    <phoneticPr fontId="1"/>
  </si>
  <si>
    <t>区　　分</t>
    <rPh sb="0" eb="1">
      <t>ク</t>
    </rPh>
    <rPh sb="3" eb="4">
      <t>ブン</t>
    </rPh>
    <phoneticPr fontId="1"/>
  </si>
  <si>
    <t>※30％以上</t>
    <rPh sb="4" eb="6">
      <t>イジョウ</t>
    </rPh>
    <phoneticPr fontId="1"/>
  </si>
  <si>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1"/>
  </si>
  <si>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1"/>
  </si>
  <si>
    <t>介護職員の総数（常勤換算）</t>
    <rPh sb="0" eb="2">
      <t>カイゴ</t>
    </rPh>
    <rPh sb="2" eb="4">
      <t>ショクイン</t>
    </rPh>
    <rPh sb="5" eb="7">
      <t>ソウスウ</t>
    </rPh>
    <rPh sb="8" eb="10">
      <t>ジョウキン</t>
    </rPh>
    <rPh sb="10" eb="12">
      <t>カンサン</t>
    </rPh>
    <phoneticPr fontId="1"/>
  </si>
  <si>
    <t>５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1"/>
  </si>
  <si>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セン</t>
    </rPh>
    <phoneticPr fontId="1"/>
  </si>
  <si>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1"/>
  </si>
  <si>
    <t>３　職種の欄には，管理者，生活相談員，看護職員，介護職員，機能訓練指導員，その他（調理員等）と記載してください。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9" eb="40">
      <t>タ</t>
    </rPh>
    <rPh sb="41" eb="44">
      <t>チョウリイン</t>
    </rPh>
    <rPh sb="44" eb="45">
      <t>トウ</t>
    </rPh>
    <rPh sb="47" eb="49">
      <t>キサイ</t>
    </rPh>
    <phoneticPr fontId="1"/>
  </si>
  <si>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1"/>
  </si>
  <si>
    <t>１　＊欄には，当該月の曜日を記入してください。</t>
  </si>
  <si>
    <t>備考</t>
    <rPh sb="0" eb="2">
      <t>ビコウ</t>
    </rPh>
    <phoneticPr fontId="1"/>
  </si>
  <si>
    <t>管理者</t>
    <rPh sb="0" eb="3">
      <t>カンリシャ</t>
    </rPh>
    <phoneticPr fontId="1"/>
  </si>
  <si>
    <t>＊</t>
    <phoneticPr fontId="1"/>
  </si>
  <si>
    <t>常勤換算後の人数</t>
    <rPh sb="0" eb="2">
      <t>ジョウキン</t>
    </rPh>
    <rPh sb="2" eb="4">
      <t>カンサン</t>
    </rPh>
    <rPh sb="4" eb="5">
      <t>ゴ</t>
    </rPh>
    <rPh sb="6" eb="8">
      <t>ニンズウ</t>
    </rPh>
    <phoneticPr fontId="1"/>
  </si>
  <si>
    <t>1ヶ月
の合計</t>
    <rPh sb="2" eb="3">
      <t>ゲツ</t>
    </rPh>
    <rPh sb="5" eb="7">
      <t>ゴウケイ</t>
    </rPh>
    <phoneticPr fontId="1"/>
  </si>
  <si>
    <t>氏　名</t>
    <rPh sb="0" eb="1">
      <t>シ</t>
    </rPh>
    <rPh sb="2" eb="3">
      <t>メイ</t>
    </rPh>
    <phoneticPr fontId="1"/>
  </si>
  <si>
    <t>勤務
形態</t>
    <rPh sb="0" eb="2">
      <t>キンム</t>
    </rPh>
    <rPh sb="3" eb="5">
      <t>ケイタイ</t>
    </rPh>
    <phoneticPr fontId="1"/>
  </si>
  <si>
    <t>職種</t>
    <rPh sb="0" eb="2">
      <t>ショクシュ</t>
    </rPh>
    <phoneticPr fontId="1"/>
  </si>
  <si>
    <t>事業所名（　　　　　　　　　　　　　　　）</t>
    <phoneticPr fontId="1"/>
  </si>
  <si>
    <t>（　　　　年　　　月分）</t>
    <phoneticPr fontId="1"/>
  </si>
  <si>
    <t>従業者の勤務実績表</t>
    <rPh sb="0" eb="3">
      <t>ジュウギョウシャ</t>
    </rPh>
    <rPh sb="4" eb="6">
      <t>キンム</t>
    </rPh>
    <rPh sb="6" eb="8">
      <t>ジッセキ</t>
    </rPh>
    <rPh sb="8" eb="9">
      <t>ヒョウ</t>
    </rPh>
    <phoneticPr fontId="1"/>
  </si>
  <si>
    <t>地域密着型通所介護</t>
    <rPh sb="0" eb="2">
      <t>チイキ</t>
    </rPh>
    <rPh sb="2" eb="5">
      <t>ミッチャクガタ</t>
    </rPh>
    <rPh sb="5" eb="7">
      <t>ツウショ</t>
    </rPh>
    <rPh sb="7" eb="9">
      <t>カイゴ</t>
    </rPh>
    <phoneticPr fontId="1"/>
  </si>
  <si>
    <t>（参考様式）</t>
    <rPh sb="1" eb="3">
      <t>サンコウ</t>
    </rPh>
    <rPh sb="3" eb="5">
      <t>ヨウシキ</t>
    </rPh>
    <phoneticPr fontId="1"/>
  </si>
  <si>
    <t xml:space="preserve">    　　　　年度</t>
    <phoneticPr fontId="1"/>
  </si>
  <si>
    <t xml:space="preserve"> 　　年　　月　　日現在</t>
    <phoneticPr fontId="1"/>
  </si>
  <si>
    <t>　　年　　月　　日現在</t>
    <phoneticPr fontId="1"/>
  </si>
  <si>
    <t>なし</t>
    <phoneticPr fontId="1"/>
  </si>
  <si>
    <t>介護職員処遇改善加算（Ⅲ）</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</si>
  <si>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</si>
  <si>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介護職員処遇改善加算（Ⅰ）</t>
    <rPh sb="0" eb="2">
      <t>カイゴ</t>
    </rPh>
    <rPh sb="2" eb="4">
      <t>ショクイン</t>
    </rPh>
    <rPh sb="4" eb="6">
      <t>ショグウ</t>
    </rPh>
    <rPh sb="6" eb="8">
      <t>カイゼン</t>
    </rPh>
    <rPh sb="8" eb="10">
      <t>カサン</t>
    </rPh>
    <phoneticPr fontId="1"/>
  </si>
  <si>
    <t>送迎減算</t>
    <rPh sb="0" eb="2">
      <t>ソウゲイ</t>
    </rPh>
    <rPh sb="2" eb="4">
      <t>ゲンサン</t>
    </rPh>
    <phoneticPr fontId="1"/>
  </si>
  <si>
    <t>３月ごとに実施</t>
    <rPh sb="1" eb="2">
      <t>ツキ</t>
    </rPh>
    <rPh sb="5" eb="7">
      <t>ジッシ</t>
    </rPh>
    <phoneticPr fontId="1"/>
  </si>
  <si>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
  </si>
  <si>
    <t>２割以上</t>
    <rPh sb="1" eb="2">
      <t>ワリ</t>
    </rPh>
    <rPh sb="2" eb="4">
      <t>イジョウ</t>
    </rPh>
    <phoneticPr fontId="1"/>
  </si>
  <si>
    <t>中重度者ケア体制加算</t>
    <rPh sb="0" eb="1">
      <t>ナカ</t>
    </rPh>
    <rPh sb="1" eb="3">
      <t>ジュウド</t>
    </rPh>
    <rPh sb="3" eb="4">
      <t>シャ</t>
    </rPh>
    <rPh sb="6" eb="8">
      <t>タイセイ</t>
    </rPh>
    <rPh sb="8" eb="10">
      <t>カサン</t>
    </rPh>
    <phoneticPr fontId="1"/>
  </si>
  <si>
    <t>生活相談員配置等加算</t>
    <rPh sb="0" eb="2">
      <t>セイカツ</t>
    </rPh>
    <rPh sb="2" eb="5">
      <t>ソウダンイン</t>
    </rPh>
    <rPh sb="5" eb="7">
      <t>ハイチ</t>
    </rPh>
    <rPh sb="7" eb="8">
      <t>トウ</t>
    </rPh>
    <rPh sb="8" eb="10">
      <t>カサン</t>
    </rPh>
    <phoneticPr fontId="1"/>
  </si>
  <si>
    <t>共生型居宅サービスの事業を行う指定放課後等デイサービス事業者が当該事業を行う事業所において共生型地域密着型通所介護を行った場合</t>
    <rPh sb="48" eb="53">
      <t>チイキミッチャクガタ</t>
    </rPh>
    <phoneticPr fontId="1"/>
  </si>
  <si>
    <t>共生型居宅サービスの事業を行う指定児童発達支援事業者が当該事業を行う事業所において共生型地域密着型通所介護を行った場合</t>
    <rPh sb="44" eb="49">
      <t>チイキミッチャクガタ</t>
    </rPh>
    <phoneticPr fontId="1"/>
  </si>
  <si>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
  </si>
  <si>
    <t>共生型居宅サービスの事業を行う指定生活介護事業者が当該事業を行う事業所において共生型地域密着型通所介護を行った場合</t>
    <rPh sb="42" eb="47">
      <t>チイキミッチャクガタ</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</si>
  <si>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</si>
  <si>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</si>
  <si>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(1)　加算の区分について</t>
    <rPh sb="4" eb="6">
      <t>カサン</t>
    </rPh>
    <rPh sb="7" eb="9">
      <t>クブン</t>
    </rPh>
    <phoneticPr fontId="1"/>
  </si>
  <si>
    <t>黄色セルをプルダウン⇒</t>
    <rPh sb="0" eb="2">
      <t>キイロ</t>
    </rPh>
    <phoneticPr fontId="1"/>
  </si>
  <si>
    <t>※以下についても黄色のセルのみ入力してください。</t>
    <rPh sb="1" eb="3">
      <t>イカ</t>
    </rPh>
    <rPh sb="8" eb="10">
      <t>キイロ</t>
    </rPh>
    <rPh sb="15" eb="17">
      <t>ニュウリョク</t>
    </rPh>
    <phoneticPr fontId="1"/>
  </si>
  <si>
    <t>介護福祉士</t>
    <rPh sb="0" eb="2">
      <t>カイゴ</t>
    </rPh>
    <rPh sb="2" eb="5">
      <t>フクシシ</t>
    </rPh>
    <phoneticPr fontId="1"/>
  </si>
  <si>
    <t>勤続10年以上の介護福祉士</t>
    <rPh sb="0" eb="2">
      <t>キンゾク</t>
    </rPh>
    <rPh sb="4" eb="7">
      <t>ネンイジョウ</t>
    </rPh>
    <rPh sb="8" eb="10">
      <t>カイゴ</t>
    </rPh>
    <rPh sb="10" eb="13">
      <t>フクシシ</t>
    </rPh>
    <phoneticPr fontId="1"/>
  </si>
  <si>
    <t>介護福祉士と実務者研修等修了者</t>
    <rPh sb="0" eb="2">
      <t>カイゴ</t>
    </rPh>
    <rPh sb="2" eb="5">
      <t>フクシシ</t>
    </rPh>
    <rPh sb="6" eb="9">
      <t>ジツムシャ</t>
    </rPh>
    <rPh sb="9" eb="11">
      <t>ケンシュウ</t>
    </rPh>
    <rPh sb="11" eb="12">
      <t>トウ</t>
    </rPh>
    <rPh sb="12" eb="15">
      <t>シュウリョウシャ</t>
    </rPh>
    <phoneticPr fontId="1"/>
  </si>
  <si>
    <t>勤続7年以上の職員</t>
    <rPh sb="0" eb="2">
      <t>キンゾク</t>
    </rPh>
    <rPh sb="3" eb="4">
      <t>ネン</t>
    </rPh>
    <rPh sb="4" eb="6">
      <t>イジョウ</t>
    </rPh>
    <rPh sb="7" eb="9">
      <t>ショクイン</t>
    </rPh>
    <phoneticPr fontId="1"/>
  </si>
  <si>
    <t>勤続3年以上の職員</t>
    <rPh sb="0" eb="2">
      <t>キンゾク</t>
    </rPh>
    <rPh sb="3" eb="4">
      <t>ネン</t>
    </rPh>
    <rPh sb="4" eb="6">
      <t>イジョウ</t>
    </rPh>
    <rPh sb="7" eb="9">
      <t>ショクイン</t>
    </rPh>
    <phoneticPr fontId="1"/>
  </si>
  <si>
    <t>常勤職員</t>
    <rPh sb="0" eb="2">
      <t>ジョウキン</t>
    </rPh>
    <rPh sb="2" eb="4">
      <t>ショクイン</t>
    </rPh>
    <phoneticPr fontId="1"/>
  </si>
  <si>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1"/>
  </si>
  <si>
    <t>加算Ⅰ</t>
    <rPh sb="0" eb="2">
      <t>カサン</t>
    </rPh>
    <phoneticPr fontId="1"/>
  </si>
  <si>
    <t>－</t>
    <phoneticPr fontId="1"/>
  </si>
  <si>
    <t>－</t>
    <phoneticPr fontId="1"/>
  </si>
  <si>
    <t>加算Ⅱ</t>
    <rPh sb="0" eb="2">
      <t>カサン</t>
    </rPh>
    <phoneticPr fontId="1"/>
  </si>
  <si>
    <t>－</t>
  </si>
  <si>
    <t>a</t>
    <phoneticPr fontId="1"/>
  </si>
  <si>
    <t>加算Ⅲ</t>
    <rPh sb="0" eb="2">
      <t>カサン</t>
    </rPh>
    <phoneticPr fontId="1"/>
  </si>
  <si>
    <t>b</t>
    <phoneticPr fontId="1"/>
  </si>
  <si>
    <t>ｃ</t>
    <phoneticPr fontId="1"/>
  </si>
  <si>
    <t>ｄ</t>
    <phoneticPr fontId="1"/>
  </si>
  <si>
    <t>b/a　</t>
    <phoneticPr fontId="1"/>
  </si>
  <si>
    <t>必要となる割合</t>
    <rPh sb="0" eb="2">
      <t>ヒツヨウ</t>
    </rPh>
    <rPh sb="5" eb="7">
      <t>ワリアイ</t>
    </rPh>
    <phoneticPr fontId="1"/>
  </si>
  <si>
    <t>実績</t>
    <rPh sb="0" eb="2">
      <t>ジッセキ</t>
    </rPh>
    <phoneticPr fontId="1"/>
  </si>
  <si>
    <t>ｃ/a　</t>
    <phoneticPr fontId="1"/>
  </si>
  <si>
    <t>（ｂ+ｄ）/a　</t>
    <phoneticPr fontId="1"/>
  </si>
  <si>
    <t>※介護福祉士の有資格者を除く</t>
    <rPh sb="1" eb="3">
      <t>カイゴ</t>
    </rPh>
    <rPh sb="3" eb="6">
      <t>フクシシ</t>
    </rPh>
    <rPh sb="7" eb="8">
      <t>ユウ</t>
    </rPh>
    <rPh sb="8" eb="11">
      <t>シカクシャ</t>
    </rPh>
    <rPh sb="12" eb="13">
      <t>ノゾ</t>
    </rPh>
    <phoneticPr fontId="1"/>
  </si>
  <si>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1"/>
  </si>
  <si>
    <t>ｄ</t>
    <phoneticPr fontId="1"/>
  </si>
  <si>
    <t>e</t>
    <phoneticPr fontId="1"/>
  </si>
  <si>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1"/>
  </si>
  <si>
    <t>ｇ</t>
    <phoneticPr fontId="1"/>
  </si>
  <si>
    <t>e/d</t>
    <phoneticPr fontId="1"/>
  </si>
  <si>
    <t>g/e</t>
    <phoneticPr fontId="1"/>
  </si>
  <si>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1"/>
  </si>
  <si>
    <t>h</t>
    <phoneticPr fontId="1"/>
  </si>
  <si>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1"/>
  </si>
  <si>
    <t>i</t>
    <phoneticPr fontId="1"/>
  </si>
  <si>
    <t>i/h</t>
    <phoneticPr fontId="1"/>
  </si>
  <si>
    <t>(%)</t>
    <phoneticPr fontId="1"/>
  </si>
  <si>
    <t>a</t>
    <phoneticPr fontId="1"/>
  </si>
  <si>
    <t>b</t>
    <phoneticPr fontId="1"/>
  </si>
  <si>
    <t>b/a　</t>
    <phoneticPr fontId="1"/>
  </si>
  <si>
    <t>栄養アセスメント加算</t>
    <rPh sb="0" eb="2">
      <t>エイヨウ</t>
    </rPh>
    <rPh sb="8" eb="10">
      <t>カサン</t>
    </rPh>
    <phoneticPr fontId="1"/>
  </si>
  <si>
    <t>あり</t>
  </si>
  <si>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1"/>
  </si>
  <si>
    <t>(2)　人材要件について（該当する加算について，原則として前年度の実績を記入してください。）</t>
    <rPh sb="4" eb="6">
      <t>ジンザイ</t>
    </rPh>
    <rPh sb="6" eb="8">
      <t>ヨウケン</t>
    </rPh>
    <rPh sb="13" eb="15">
      <t>ガイトウ</t>
    </rPh>
    <rPh sb="17" eb="19">
      <t>カサン</t>
    </rPh>
    <rPh sb="24" eb="26">
      <t>ゲンソク</t>
    </rPh>
    <rPh sb="36" eb="38">
      <t>キニュウ</t>
    </rPh>
    <phoneticPr fontId="1"/>
  </si>
  <si>
    <t>※Ⅲは療養通所介護</t>
    <rPh sb="3" eb="5">
      <t>リョウヨウ</t>
    </rPh>
    <rPh sb="5" eb="7">
      <t>ツウショ</t>
    </rPh>
    <rPh sb="7" eb="9">
      <t>カイゴ</t>
    </rPh>
    <phoneticPr fontId="1"/>
  </si>
  <si>
    <t>６　サービス提供体制強化加算について</t>
    <rPh sb="6" eb="8">
      <t>テイキョウ</t>
    </rPh>
    <rPh sb="8" eb="10">
      <t>タイセイ</t>
    </rPh>
    <rPh sb="10" eb="12">
      <t>キョウカ</t>
    </rPh>
    <rPh sb="12" eb="14">
      <t>カサン</t>
    </rPh>
    <phoneticPr fontId="1"/>
  </si>
  <si>
    <t>７　中重度者ケア体制加算について</t>
    <rPh sb="2" eb="3">
      <t>チュウ</t>
    </rPh>
    <rPh sb="3" eb="5">
      <t>ジュウド</t>
    </rPh>
    <rPh sb="5" eb="6">
      <t>シャ</t>
    </rPh>
    <rPh sb="8" eb="10">
      <t>タイセイ</t>
    </rPh>
    <rPh sb="10" eb="12">
      <t>カサン</t>
    </rPh>
    <phoneticPr fontId="1"/>
  </si>
  <si>
    <t>８　認知症加算について</t>
    <rPh sb="2" eb="4">
      <t>ニンチ</t>
    </rPh>
    <rPh sb="4" eb="5">
      <t>ショウ</t>
    </rPh>
    <rPh sb="5" eb="7">
      <t>カサン</t>
    </rPh>
    <phoneticPr fontId="1"/>
  </si>
  <si>
    <r>
      <t>計</t>
    </r>
    <r>
      <rPr>
        <sz val="10"/>
        <color theme="1"/>
        <rFont val="ＭＳ 明朝"/>
        <family val="1"/>
        <charset val="128"/>
      </rPr>
      <t>（人）</t>
    </r>
    <rPh sb="0" eb="1">
      <t>ケイ</t>
    </rPh>
    <rPh sb="2" eb="3">
      <t>ヒト</t>
    </rPh>
    <phoneticPr fontId="1"/>
  </si>
  <si>
    <t>口腔機能向上加算（Ⅰ）</t>
    <rPh sb="0" eb="2">
      <t>コウクウ</t>
    </rPh>
    <rPh sb="2" eb="4">
      <t>キノウ</t>
    </rPh>
    <rPh sb="4" eb="6">
      <t>コウジョウ</t>
    </rPh>
    <rPh sb="6" eb="8">
      <t>カサン</t>
    </rPh>
    <phoneticPr fontId="1"/>
  </si>
  <si>
    <t>個別機能訓練加算（Ⅱ）</t>
    <rPh sb="0" eb="2">
      <t>コベツ</t>
    </rPh>
    <rPh sb="2" eb="4">
      <t>キノウ</t>
    </rPh>
    <rPh sb="4" eb="6">
      <t>クンレン</t>
    </rPh>
    <rPh sb="6" eb="8">
      <t>カサン</t>
    </rPh>
    <phoneticPr fontId="1"/>
  </si>
  <si>
    <t>個別機能訓練加算（Ⅰ）イ</t>
    <rPh sb="0" eb="2">
      <t>コベツ</t>
    </rPh>
    <rPh sb="2" eb="4">
      <t>キノウ</t>
    </rPh>
    <rPh sb="4" eb="6">
      <t>クンレン</t>
    </rPh>
    <rPh sb="6" eb="8">
      <t>カサン</t>
    </rPh>
    <phoneticPr fontId="1"/>
  </si>
  <si>
    <t>生活機能向上連携加算（Ⅱ）</t>
    <rPh sb="0" eb="10">
      <t>セイカツキノウコウジョウレンケイカサン</t>
    </rPh>
    <phoneticPr fontId="1"/>
  </si>
  <si>
    <t>生活機能向上連携加算（Ⅰ）</t>
    <rPh sb="0" eb="10">
      <t>セイカツキノウコウジョウレンケイカサン</t>
    </rPh>
    <phoneticPr fontId="1"/>
  </si>
  <si>
    <t>入浴介助加算（Ⅱ）</t>
    <rPh sb="0" eb="2">
      <t>ニュウヨク</t>
    </rPh>
    <rPh sb="2" eb="4">
      <t>カイジョ</t>
    </rPh>
    <rPh sb="4" eb="6">
      <t>カサン</t>
    </rPh>
    <phoneticPr fontId="1"/>
  </si>
  <si>
    <t>「介護報酬自己点検シート」も提出してください。</t>
    <rPh sb="1" eb="3">
      <t>カイゴ</t>
    </rPh>
    <rPh sb="3" eb="5">
      <t>ホウシュウ</t>
    </rPh>
    <rPh sb="14" eb="16">
      <t>テイシュツ</t>
    </rPh>
    <phoneticPr fontId="1"/>
  </si>
  <si>
    <t>※「指定居宅サービス事業所等」とは，指定居宅サービス事業所，指定地域密着型サービス事業所，指定居宅介護支援事業所及び介護保険施設をいいます。</t>
    <phoneticPr fontId="1"/>
  </si>
  <si>
    <t>※「併設する」とは，開設者が同じで同一敷地内にあるものをいい，当該施設と公道を挟んで隣接するものを含みます。</t>
    <phoneticPr fontId="1"/>
  </si>
  <si>
    <t>１　職種は，管理者，生活相談員，看護職員，介護職員，機能訓練指導員，調理員，事務員等と記載してください。</t>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3">
      <t>シドウイン</t>
    </rPh>
    <rPh sb="34" eb="37">
      <t>チョウリイン</t>
    </rPh>
    <phoneticPr fontId="1"/>
  </si>
  <si>
    <t>２　資格は，社会福祉士，看護師，介護福祉士，理学療法士，作業療法士，柔道整復士，無資格等と記載してください。</t>
    <rPh sb="6" eb="8">
      <t>シャカイ</t>
    </rPh>
    <rPh sb="12" eb="14">
      <t>カンゴ</t>
    </rPh>
    <rPh sb="14" eb="15">
      <t>シ</t>
    </rPh>
    <rPh sb="16" eb="18">
      <t>カイゴ</t>
    </rPh>
    <rPh sb="18" eb="20">
      <t>フクシ</t>
    </rPh>
    <rPh sb="20" eb="21">
      <t>シ</t>
    </rPh>
    <rPh sb="22" eb="24">
      <t>リガク</t>
    </rPh>
    <rPh sb="24" eb="27">
      <t>リョウホウシ</t>
    </rPh>
    <rPh sb="28" eb="30">
      <t>サギョウ</t>
    </rPh>
    <rPh sb="30" eb="33">
      <t>リョウホウシ</t>
    </rPh>
    <rPh sb="34" eb="36">
      <t>ジュウドウ</t>
    </rPh>
    <rPh sb="36" eb="38">
      <t>セイフク</t>
    </rPh>
    <rPh sb="38" eb="39">
      <t>シ</t>
    </rPh>
    <phoneticPr fontId="1"/>
  </si>
  <si>
    <t>３　兼任先事業所が同一事業所の別職種である場合は，「同事業所」として兼務する職種を記載してください。</t>
    <phoneticPr fontId="1"/>
  </si>
  <si>
    <t>　週１０時間勤務であれば１０／４０＝０．２５としてください。）</t>
    <phoneticPr fontId="1"/>
  </si>
  <si>
    <t>　経営する他の介護サービス事業所，病院等においてサービスを利用者に直接提供する職員として勤務した年数を含めることができます。</t>
    <phoneticPr fontId="1"/>
  </si>
  <si>
    <t>※月の途中で要介護度が変更になった者については，介護度の高い方に区分してください。</t>
    <phoneticPr fontId="1"/>
  </si>
  <si>
    <t>指定地域密着型通所介護事業所運営指導事前提出資料</t>
    <rPh sb="0" eb="1">
      <t>ユビ</t>
    </rPh>
    <rPh sb="1" eb="2">
      <t>サダム</t>
    </rPh>
    <rPh sb="2" eb="4">
      <t>チイキ</t>
    </rPh>
    <rPh sb="4" eb="7">
      <t>ミッチャクガタ</t>
    </rPh>
    <rPh sb="7" eb="8">
      <t>ツウ</t>
    </rPh>
    <rPh sb="8" eb="9">
      <t>ショ</t>
    </rPh>
    <rPh sb="9" eb="10">
      <t>スケ</t>
    </rPh>
    <rPh sb="10" eb="11">
      <t>マモル</t>
    </rPh>
    <rPh sb="11" eb="12">
      <t>コト</t>
    </rPh>
    <rPh sb="12" eb="13">
      <t>ギョウ</t>
    </rPh>
    <rPh sb="13" eb="14">
      <t>ショ</t>
    </rPh>
    <rPh sb="14" eb="16">
      <t>ウンエイ</t>
    </rPh>
    <rPh sb="16" eb="17">
      <t>ユビ</t>
    </rPh>
    <rPh sb="17" eb="18">
      <t>シルベ</t>
    </rPh>
    <rPh sb="18" eb="19">
      <t>コト</t>
    </rPh>
    <rPh sb="19" eb="20">
      <t>マエ</t>
    </rPh>
    <rPh sb="20" eb="21">
      <t>ツツミ</t>
    </rPh>
    <rPh sb="21" eb="22">
      <t>デ</t>
    </rPh>
    <rPh sb="22" eb="23">
      <t>シ</t>
    </rPh>
    <rPh sb="23" eb="24">
      <t>リョウ</t>
    </rPh>
    <phoneticPr fontId="1"/>
  </si>
  <si>
    <t>609 地域密着型通所介護費</t>
    <rPh sb="4" eb="6">
      <t>チイキ</t>
    </rPh>
    <rPh sb="6" eb="9">
      <t>ミッチャクガタ</t>
    </rPh>
    <phoneticPr fontId="1"/>
  </si>
  <si>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</si>
  <si>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</si>
  <si>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</si>
  <si>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</si>
  <si>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</si>
  <si>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</si>
  <si>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
  </si>
  <si>
    <t>□</t>
    <phoneticPr fontId="1"/>
  </si>
  <si>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</si>
  <si>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</si>
  <si>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</si>
  <si>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</si>
  <si>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</si>
  <si>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
  </si>
  <si>
    <t>□</t>
    <phoneticPr fontId="1"/>
  </si>
  <si>
    <t>13時間以上14時間未満</t>
    <phoneticPr fontId="1"/>
  </si>
  <si>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
  </si>
  <si>
    <t>共生型地域密着型通所介護費を算定している。</t>
    <rPh sb="0" eb="3">
      <t>キョウセイガタ</t>
    </rPh>
    <rPh sb="3" eb="12">
      <t>チイキミッチャクガタツウショカイゴ</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</si>
  <si>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
  </si>
  <si>
    <t>地域に貢献する活動を行っている。</t>
    <rPh sb="0" eb="2">
      <t>チイキ</t>
    </rPh>
    <rPh sb="3" eb="5">
      <t>コウケン</t>
    </rPh>
    <rPh sb="7" eb="9">
      <t>カツドウ</t>
    </rPh>
    <rPh sb="10" eb="11">
      <t>オコナ</t>
    </rPh>
    <phoneticPr fontId="1"/>
  </si>
  <si>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
  </si>
  <si>
    <t>入浴介助加算（Ⅰ）</t>
    <rPh sb="0" eb="2">
      <t>ニュウヨク</t>
    </rPh>
    <rPh sb="2" eb="4">
      <t>カイジョ</t>
    </rPh>
    <rPh sb="4" eb="6">
      <t>カサン</t>
    </rPh>
    <phoneticPr fontId="1"/>
  </si>
  <si>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
  </si>
  <si>
    <t>入浴介助を実施している。</t>
    <rPh sb="0" eb="2">
      <t>ニュウヨク</t>
    </rPh>
    <rPh sb="2" eb="4">
      <t>カイジョ</t>
    </rPh>
    <rPh sb="5" eb="7">
      <t>ジッシ</t>
    </rPh>
    <phoneticPr fontId="1"/>
  </si>
  <si>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</si>
  <si>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</si>
  <si>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</si>
  <si>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</si>
  <si>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4"/>
  </si>
  <si>
    <t>該当</t>
    <rPh sb="0" eb="2">
      <t>ガイトウ</t>
    </rPh>
    <phoneticPr fontId="4"/>
  </si>
  <si>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4"/>
  </si>
  <si>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</si>
  <si>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</si>
  <si>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</si>
  <si>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</si>
  <si>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</si>
  <si>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</si>
  <si>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</si>
  <si>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</si>
  <si>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</si>
  <si>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</si>
  <si>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</si>
  <si>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</si>
  <si>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</si>
  <si>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</si>
  <si>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</si>
  <si>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
  </si>
  <si>
    <t>○　個別機能訓練計画書（参考様式）</t>
    <rPh sb="2" eb="4">
      <t>コベツ</t>
    </rPh>
    <rPh sb="4" eb="6">
      <t>キノウ</t>
    </rPh>
    <rPh sb="6" eb="8">
      <t>クンレン</t>
    </rPh>
    <rPh sb="8" eb="11">
      <t>ケイカクショ</t>
    </rPh>
    <rPh sb="12" eb="14">
      <t>サンコウ</t>
    </rPh>
    <rPh sb="14" eb="16">
      <t>ヨウシキ</t>
    </rPh>
    <phoneticPr fontId="1"/>
  </si>
  <si>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</si>
  <si>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</si>
  <si>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</si>
  <si>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</si>
  <si>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</si>
  <si>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</si>
  <si>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</si>
  <si>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</si>
  <si>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</si>
  <si>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</si>
  <si>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</si>
  <si>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</si>
  <si>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
  </si>
  <si>
    <t>個別機能訓練加算（Ⅰ）ロ</t>
    <rPh sb="0" eb="8">
      <t>コベツキノウクンレンカサン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</si>
  <si>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</si>
  <si>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4"/>
  </si>
  <si>
    <t>個別機能訓練計画書の内容等の情報を厚生労働省（LIFE)に提出し、機能訓練の実施に当たって、当該情報その他機能訓練の適切かつ有効な実施のために必要な情報を活用</t>
  </si>
  <si>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1"/>
  </si>
  <si>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</si>
  <si>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</si>
  <si>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1"/>
  </si>
  <si>
    <t>ＡＤＬ維持等加算（Ⅲ）</t>
    <rPh sb="3" eb="6">
      <t>イジトウ</t>
    </rPh>
    <rPh sb="6" eb="8">
      <t>カサン</t>
    </rPh>
    <phoneticPr fontId="1"/>
  </si>
  <si>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</si>
  <si>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4"/>
  </si>
  <si>
    <t>令和５年３月３１日までの措置である</t>
    <rPh sb="0" eb="2">
      <t>レイワ</t>
    </rPh>
    <rPh sb="3" eb="4">
      <t>ネン</t>
    </rPh>
    <rPh sb="5" eb="6">
      <t>ツキ</t>
    </rPh>
    <rPh sb="8" eb="9">
      <t>ヒ</t>
    </rPh>
    <rPh sb="12" eb="14">
      <t>ソチ</t>
    </rPh>
    <phoneticPr fontId="4"/>
  </si>
  <si>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</si>
  <si>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</si>
  <si>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</si>
  <si>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</si>
  <si>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</si>
  <si>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当該事業所の従業者又は外部との連携により管理栄養士を１名以上配置</t>
    <phoneticPr fontId="1"/>
  </si>
  <si>
    <t>配置</t>
    <rPh sb="0" eb="2">
      <t>ハイチ</t>
    </rPh>
    <phoneticPr fontId="4"/>
  </si>
  <si>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4"/>
  </si>
  <si>
    <t>実施</t>
    <rPh sb="0" eb="2">
      <t>ジッシ</t>
    </rPh>
    <phoneticPr fontId="4"/>
  </si>
  <si>
    <t>定員、人員基準に適合</t>
    <rPh sb="0" eb="2">
      <t>テイイン</t>
    </rPh>
    <rPh sb="3" eb="5">
      <t>ジンイン</t>
    </rPh>
    <rPh sb="5" eb="7">
      <t>キジュン</t>
    </rPh>
    <rPh sb="8" eb="10">
      <t>テキゴウ</t>
    </rPh>
    <phoneticPr fontId="4"/>
  </si>
  <si>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4"/>
  </si>
  <si>
    <t>□</t>
    <phoneticPr fontId="1"/>
  </si>
  <si>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
  </si>
  <si>
    <t>あり</t>
    <phoneticPr fontId="1"/>
  </si>
  <si>
    <t>栄養ケア計画(参考様式)</t>
    <rPh sb="0" eb="2">
      <t>エイヨウ</t>
    </rPh>
    <rPh sb="4" eb="6">
      <t>ケイカク</t>
    </rPh>
    <rPh sb="7" eb="9">
      <t>サンコウ</t>
    </rPh>
    <rPh sb="9" eb="11">
      <t>ヨウシキ</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</si>
  <si>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</si>
  <si>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あり</t>
    <phoneticPr fontId="1"/>
  </si>
  <si>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</si>
  <si>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</si>
  <si>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
  </si>
  <si>
    <t>栄養ケアモニタリング
(参考様式)</t>
    <rPh sb="0" eb="2">
      <t>エイヨウ</t>
    </rPh>
    <rPh sb="12" eb="14">
      <t>サンコウ</t>
    </rPh>
    <rPh sb="14" eb="16">
      <t>ヨウシキ</t>
    </rPh>
    <phoneticPr fontId="1"/>
  </si>
  <si>
    <t>定員、人員基準に適合</t>
    <rPh sb="0" eb="2">
      <t>テイイン</t>
    </rPh>
    <rPh sb="3" eb="5">
      <t>ジンイン</t>
    </rPh>
    <rPh sb="5" eb="7">
      <t>キジュン</t>
    </rPh>
    <rPh sb="8" eb="10">
      <t>テキゴウ</t>
    </rPh>
    <phoneticPr fontId="1"/>
  </si>
  <si>
    <t>口腔・栄養スクリーニング加算（Ⅰ）</t>
    <phoneticPr fontId="1"/>
  </si>
  <si>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4"/>
  </si>
  <si>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</si>
  <si>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4"/>
  </si>
  <si>
    <t>口腔機能向上加算の算定に係る口腔機能向上サービスを受けている間である又は当該口腔機能向上サービスが終了した日の属する月</t>
  </si>
  <si>
    <t>口腔・栄養スクリーニング加算（Ⅱ）</t>
    <phoneticPr fontId="1"/>
  </si>
  <si>
    <t>（１）（２）のいずれかに適合する</t>
    <rPh sb="12" eb="14">
      <t>テキゴウ</t>
    </rPh>
    <phoneticPr fontId="1"/>
  </si>
  <si>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4"/>
  </si>
  <si>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4"/>
  </si>
  <si>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</si>
  <si>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</si>
  <si>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なし</t>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</si>
  <si>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</si>
  <si>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医療における対応の必要性の有無</t>
    <rPh sb="0" eb="2">
      <t>イリョウ</t>
    </rPh>
    <rPh sb="6" eb="8">
      <t>タイオウ</t>
    </rPh>
    <rPh sb="9" eb="12">
      <t>ヒツヨウセイ</t>
    </rPh>
    <rPh sb="13" eb="15">
      <t>ウム</t>
    </rPh>
    <phoneticPr fontId="1"/>
  </si>
  <si>
    <t>なし</t>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</si>
  <si>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</si>
  <si>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</si>
  <si>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</si>
  <si>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口腔機能向上加算（Ⅱ）</t>
    <rPh sb="0" eb="2">
      <t>コウクウ</t>
    </rPh>
    <rPh sb="2" eb="4">
      <t>キノウ</t>
    </rPh>
    <rPh sb="4" eb="6">
      <t>コウジョウ</t>
    </rPh>
    <rPh sb="6" eb="8">
      <t>カサン</t>
    </rPh>
    <phoneticPr fontId="1"/>
  </si>
  <si>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</si>
  <si>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</si>
  <si>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
  </si>
  <si>
    <t>科学的介護推進体制加算</t>
    <rPh sb="0" eb="3">
      <t>カガクテキ</t>
    </rPh>
    <rPh sb="3" eb="5">
      <t>カイゴ</t>
    </rPh>
    <rPh sb="5" eb="7">
      <t>スイシン</t>
    </rPh>
    <rPh sb="7" eb="9">
      <t>タイセイ</t>
    </rPh>
    <rPh sb="9" eb="11">
      <t>カサン</t>
    </rPh>
    <phoneticPr fontId="1"/>
  </si>
  <si>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</si>
  <si>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</si>
  <si>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
  </si>
  <si>
    <t>□</t>
    <phoneticPr fontId="1"/>
  </si>
  <si>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
  </si>
  <si>
    <t>サービス提供体制強化加算（Ⅰ）</t>
    <rPh sb="4" eb="6">
      <t>テイキョウ</t>
    </rPh>
    <rPh sb="6" eb="8">
      <t>タイセイ</t>
    </rPh>
    <rPh sb="8" eb="10">
      <t>キョウカ</t>
    </rPh>
    <rPh sb="10" eb="12">
      <t>カサン</t>
    </rPh>
    <phoneticPr fontId="1"/>
  </si>
  <si>
    <t>１ 介護職員の総数のうち介護福祉士の占める割合が100分の70以上</t>
    <phoneticPr fontId="1"/>
  </si>
  <si>
    <t>いずれか該当</t>
    <rPh sb="4" eb="6">
      <t>ガイトウ</t>
    </rPh>
    <phoneticPr fontId="1"/>
  </si>
  <si>
    <t>２ 介護職員の総数のうち勤続年数が10年以上の介護福祉士の占める割合が100分の25以上</t>
    <phoneticPr fontId="1"/>
  </si>
  <si>
    <t>３ 定員、人員基準に適合</t>
    <rPh sb="2" eb="4">
      <t>テイイン</t>
    </rPh>
    <rPh sb="5" eb="7">
      <t>ジンイン</t>
    </rPh>
    <rPh sb="7" eb="9">
      <t>キジュン</t>
    </rPh>
    <rPh sb="10" eb="12">
      <t>テキゴウ</t>
    </rPh>
    <phoneticPr fontId="1"/>
  </si>
  <si>
    <t>サービス提供体制強化加算（Ⅱ）</t>
    <rPh sb="4" eb="6">
      <t>テイキョウ</t>
    </rPh>
    <rPh sb="6" eb="8">
      <t>タイセイ</t>
    </rPh>
    <rPh sb="8" eb="10">
      <t>キョウカ</t>
    </rPh>
    <rPh sb="10" eb="12">
      <t>カサン</t>
    </rPh>
    <phoneticPr fontId="1"/>
  </si>
  <si>
    <t>１ 介護職員の総数のうち介護福祉士の占める割合が100分の50以上</t>
    <phoneticPr fontId="1"/>
  </si>
  <si>
    <t>５割以上</t>
    <rPh sb="1" eb="2">
      <t>ワリ</t>
    </rPh>
    <rPh sb="2" eb="4">
      <t>イジョウ</t>
    </rPh>
    <phoneticPr fontId="1"/>
  </si>
  <si>
    <t>２ 定員、人員基準に適合</t>
    <rPh sb="2" eb="4">
      <t>テイイン</t>
    </rPh>
    <rPh sb="5" eb="7">
      <t>ジンイン</t>
    </rPh>
    <rPh sb="7" eb="9">
      <t>キジュン</t>
    </rPh>
    <rPh sb="10" eb="12">
      <t>テキゴウ</t>
    </rPh>
    <phoneticPr fontId="1"/>
  </si>
  <si>
    <t>サービス提供体制強化加算（Ⅲ）</t>
    <rPh sb="4" eb="6">
      <t>テイキョウ</t>
    </rPh>
    <rPh sb="6" eb="8">
      <t>タイセイ</t>
    </rPh>
    <rPh sb="8" eb="10">
      <t>キョウカ</t>
    </rPh>
    <rPh sb="10" eb="12">
      <t>カサン</t>
    </rPh>
    <phoneticPr fontId="1"/>
  </si>
  <si>
    <t>１　介護職員の総数のうち介護福祉士の占める割合が100分の40以上</t>
    <phoneticPr fontId="1"/>
  </si>
  <si>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
  </si>
  <si>
    <t>サービス提供体制強化加算Ⅲイ</t>
    <rPh sb="4" eb="6">
      <t>テイキョウ</t>
    </rPh>
    <rPh sb="6" eb="8">
      <t>タイセイ</t>
    </rPh>
    <rPh sb="8" eb="10">
      <t>キョウカ</t>
    </rPh>
    <rPh sb="10" eb="12">
      <t>カサン</t>
    </rPh>
    <phoneticPr fontId="1"/>
  </si>
  <si>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
  </si>
  <si>
    <t>サービス提供体制強化加算Ⅲロ</t>
    <rPh sb="4" eb="6">
      <t>テイキョウ</t>
    </rPh>
    <rPh sb="6" eb="8">
      <t>タイセイ</t>
    </rPh>
    <rPh sb="8" eb="10">
      <t>キョウカ</t>
    </rPh>
    <rPh sb="10" eb="12">
      <t>カサン</t>
    </rPh>
    <phoneticPr fontId="1"/>
  </si>
  <si>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</si>
  <si>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</si>
  <si>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介護職員処遇改善計画書</t>
    <rPh sb="0" eb="2">
      <t>カイゴ</t>
    </rPh>
    <rPh sb="2" eb="4">
      <t>ショクイン</t>
    </rPh>
    <rPh sb="4" eb="6">
      <t>ショグウ</t>
    </rPh>
    <rPh sb="6" eb="8">
      <t>カイゼン</t>
    </rPh>
    <rPh sb="8" eb="11">
      <t>ケイカクショ</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</si>
  <si>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</si>
  <si>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実績報告書</t>
    <rPh sb="0" eb="2">
      <t>ジッセキ</t>
    </rPh>
    <rPh sb="2" eb="5">
      <t>ホウコクショ</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</si>
  <si>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</si>
  <si>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７　次の(１)～(３)のいずれにも適合</t>
    <rPh sb="2" eb="3">
      <t>ツギ</t>
    </rPh>
    <rPh sb="17" eb="19">
      <t>テキゴウ</t>
    </rPh>
    <phoneticPr fontId="1"/>
  </si>
  <si>
    <t>(１)任用の際の職責又は職務内容等の要件を書面で作成し、全ての介護職員に周知</t>
    <rPh sb="21" eb="23">
      <t>ショメン</t>
    </rPh>
    <rPh sb="24" eb="26">
      <t>サクセイ</t>
    </rPh>
    <phoneticPr fontId="1"/>
  </si>
  <si>
    <t>あり</t>
    <phoneticPr fontId="1"/>
  </si>
  <si>
    <t>(２)資質の向上の支援に関する計画の策定、研修の実施又は研修の機会を確保し、全ての介護職員に周知</t>
    <phoneticPr fontId="1"/>
  </si>
  <si>
    <t>研修計画書</t>
    <rPh sb="0" eb="2">
      <t>ケンシュウ</t>
    </rPh>
    <rPh sb="2" eb="4">
      <t>ケイカク</t>
    </rPh>
    <rPh sb="4" eb="5">
      <t>ショ</t>
    </rPh>
    <phoneticPr fontId="1"/>
  </si>
  <si>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</si>
  <si>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</si>
  <si>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
  </si>
  <si>
    <t>７　次の(１)、(２)のいずれにも適合</t>
    <rPh sb="2" eb="3">
      <t>ツギ</t>
    </rPh>
    <rPh sb="17" eb="19">
      <t>テキゴウ</t>
    </rPh>
    <phoneticPr fontId="1"/>
  </si>
  <si>
    <t>　(１)任用の際の職責又は職務内容等の要件を書面で作成し、全ての介護職員に周知</t>
    <rPh sb="22" eb="24">
      <t>ショメン</t>
    </rPh>
    <rPh sb="25" eb="27">
      <t>サクセイ</t>
    </rPh>
    <phoneticPr fontId="1"/>
  </si>
  <si>
    <t>　(２)資質の向上の支援に関する計画の策定、研修の実施又は研修の機会を確保し、全ての介護職員に周知</t>
    <phoneticPr fontId="1"/>
  </si>
  <si>
    <t>７　次の(１)、(２)のいずれかに適合</t>
    <rPh sb="2" eb="3">
      <t>ツギ</t>
    </rPh>
    <rPh sb="17" eb="19">
      <t>テキゴウ</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</si>
  <si>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</si>
  <si>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</si>
  <si>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</si>
  <si>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</si>
  <si>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</si>
  <si>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</si>
  <si>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</si>
  <si>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</si>
  <si>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４　処遇改善の実施の報告</t>
    <rPh sb="2" eb="4">
      <t>ショグウ</t>
    </rPh>
    <rPh sb="4" eb="6">
      <t>カイゼン</t>
    </rPh>
    <rPh sb="7" eb="9">
      <t>ジッシ</t>
    </rPh>
    <rPh sb="10" eb="12">
      <t>ホウコク</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</si>
  <si>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</si>
  <si>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</si>
  <si>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3">
      <t>ミコ</t>
    </rPh>
    <rPh sb="33" eb="34">
      <t>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</si>
  <si>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</si>
  <si>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</si>
  <si>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3">
      <t>ミコ</t>
    </rPh>
    <rPh sb="33" eb="34">
      <t>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</si>
  <si>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</si>
  <si>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</si>
  <si>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</si>
  <si>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</si>
  <si>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</si>
  <si>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令和５年１月改訂版</t>
    <rPh sb="0" eb="1">
      <t>レイ</t>
    </rPh>
    <rPh sb="1" eb="2">
      <t>ワ</t>
    </rPh>
    <rPh sb="3" eb="4">
      <t>ネン</t>
    </rPh>
    <rPh sb="5" eb="6">
      <t>ガツ</t>
    </rPh>
    <rPh sb="6" eb="9">
      <t>カイテイバン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</si>
</sst>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_);[Red]\(#,##0\)"/>
    <numFmt numFmtId="179" formatCode="#,##0.0_);[Red]\(#,##0.0\)"/>
    <numFmt numFmtId="180" formatCode="0.0%"/>
  </numFmts>
  <fonts count="55"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9"/>
      <name val="ＭＳ 明朝"/>
      <family val="1"/>
      <charset val="128"/>
    </font>
    <font>
      <sz val="10"/>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b/>
      <sz val="10.5"/>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5"/>
      <color theme="1"/>
      <name val="MS UI Gothic"/>
      <family val="3"/>
      <charset val="128"/>
    </font>
    <font>
      <sz val="11"/>
      <color theme="1"/>
      <name val="HGSｺﾞｼｯｸM"/>
      <family val="3"/>
      <charset val="128"/>
    </font>
    <font>
      <b/>
      <sz val="11"/>
      <color theme="1"/>
      <name val="ＭＳ Ｐ明朝"/>
      <family val="1"/>
      <charset val="128"/>
    </font>
    <font>
      <sz val="12"/>
      <color theme="1"/>
      <name val="ＭＳ 明朝"/>
      <family val="1"/>
      <charset val="128"/>
    </font>
    <font>
      <b/>
      <sz val="12"/>
      <color theme="1"/>
      <name val="ＭＳ 明朝"/>
      <family val="1"/>
      <charset val="128"/>
    </font>
    <font>
      <sz val="11"/>
      <color theme="1"/>
      <name val="ＭＳ Ｐ明朝"/>
      <family val="1"/>
      <charset val="128"/>
    </font>
    <font>
      <b/>
      <sz val="11"/>
      <color theme="1"/>
      <name val="ＭＳ 明朝"/>
      <family val="1"/>
      <charset val="128"/>
    </font>
    <font>
      <b/>
      <u/>
      <sz val="11"/>
      <color theme="1"/>
      <name val="ＭＳ 明朝"/>
      <family val="1"/>
      <charset val="128"/>
    </font>
    <font>
      <sz val="10"/>
      <color theme="1"/>
      <name val="ＭＳ 明朝"/>
      <family val="1"/>
      <charset val="128"/>
    </font>
    <font>
      <u/>
      <sz val="11"/>
      <name val="ＭＳ ゴシック"/>
      <family val="3"/>
      <charset val="128"/>
    </font>
    <font>
      <sz val="10"/>
      <name val="ＭＳ ゴシック"/>
      <family val="3"/>
      <charset val="128"/>
    </font>
    <font>
      <sz val="9"/>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s>
  <cellStyleXfs count="45">
    <xf numFmtId="0" fontId="0"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6" applyNumberFormat="0" applyAlignment="0" applyProtection="0">
      <alignment vertical="center"/>
    </xf>
    <xf numFmtId="0" fontId="25" fillId="30" borderId="0" applyNumberFormat="0" applyBorder="0" applyAlignment="0" applyProtection="0">
      <alignment vertical="center"/>
    </xf>
    <xf numFmtId="0" fontId="6" fillId="3" borderId="77" applyNumberFormat="0" applyFont="0" applyAlignment="0" applyProtection="0">
      <alignment vertical="center"/>
    </xf>
    <xf numFmtId="0" fontId="26" fillId="0" borderId="78" applyNumberFormat="0" applyFill="0" applyAlignment="0" applyProtection="0">
      <alignment vertical="center"/>
    </xf>
    <xf numFmtId="0" fontId="27" fillId="31" borderId="0" applyNumberFormat="0" applyBorder="0" applyAlignment="0" applyProtection="0">
      <alignment vertical="center"/>
    </xf>
    <xf numFmtId="0" fontId="28" fillId="32" borderId="79" applyNumberFormat="0" applyAlignment="0" applyProtection="0">
      <alignment vertical="center"/>
    </xf>
    <xf numFmtId="0" fontId="29" fillId="0" borderId="0" applyNumberFormat="0" applyFill="0" applyBorder="0" applyAlignment="0" applyProtection="0">
      <alignment vertical="center"/>
    </xf>
    <xf numFmtId="0" fontId="30" fillId="0" borderId="80" applyNumberFormat="0" applyFill="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2" fillId="0" borderId="0" applyNumberFormat="0" applyFill="0" applyBorder="0" applyAlignment="0" applyProtection="0">
      <alignment vertical="center"/>
    </xf>
    <xf numFmtId="0" fontId="33" fillId="0" borderId="83" applyNumberFormat="0" applyFill="0" applyAlignment="0" applyProtection="0">
      <alignment vertical="center"/>
    </xf>
    <xf numFmtId="0" fontId="34" fillId="32" borderId="84" applyNumberFormat="0" applyAlignment="0" applyProtection="0">
      <alignment vertical="center"/>
    </xf>
    <xf numFmtId="0" fontId="35" fillId="0" borderId="0" applyNumberFormat="0" applyFill="0" applyBorder="0" applyAlignment="0" applyProtection="0">
      <alignment vertical="center"/>
    </xf>
    <xf numFmtId="0" fontId="36" fillId="2" borderId="79" applyNumberFormat="0" applyAlignment="0" applyProtection="0">
      <alignment vertical="center"/>
    </xf>
    <xf numFmtId="0" fontId="6" fillId="0" borderId="0"/>
    <xf numFmtId="0" fontId="6" fillId="0" borderId="0"/>
    <xf numFmtId="0" fontId="6" fillId="0" borderId="0">
      <alignment vertical="center"/>
    </xf>
    <xf numFmtId="0" fontId="37" fillId="33" borderId="0" applyNumberFormat="0" applyBorder="0" applyAlignment="0" applyProtection="0">
      <alignment vertical="center"/>
    </xf>
  </cellStyleXfs>
  <cellXfs count="556">
    <xf numFmtId="0" fontId="0" fillId="0" borderId="0" xfId="0" applyAlignment="1">
      <alignment vertical="center"/>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vertical="center" wrapText="1" shrinkToFit="1"/>
    </xf>
    <xf numFmtId="0" fontId="5" fillId="0" borderId="10" xfId="0" applyFont="1" applyFill="1" applyBorder="1" applyAlignment="1">
      <alignment vertical="center" wrapText="1" shrinkToFit="1"/>
    </xf>
    <xf numFmtId="0" fontId="0" fillId="0" borderId="0" xfId="0">
      <alignment vertical="center"/>
    </xf>
    <xf numFmtId="0" fontId="0" fillId="0" borderId="0" xfId="0" applyBorder="1">
      <alignment vertical="center"/>
    </xf>
    <xf numFmtId="0" fontId="7" fillId="0" borderId="0" xfId="0" applyFont="1" applyBorder="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6" fillId="0" borderId="0"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4"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8" fillId="0" borderId="0" xfId="0" applyFont="1" applyBorder="1" applyAlignment="1">
      <alignment vertical="center"/>
    </xf>
    <xf numFmtId="0" fontId="17" fillId="0" borderId="0" xfId="0" applyFont="1" applyBorder="1" applyAlignment="1">
      <alignment vertical="center" wrapText="1"/>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Alignment="1">
      <alignment horizontal="left" vertical="center"/>
    </xf>
    <xf numFmtId="0" fontId="18" fillId="0" borderId="22" xfId="0" applyFont="1" applyFill="1" applyBorder="1">
      <alignment vertical="center"/>
    </xf>
    <xf numFmtId="0" fontId="18" fillId="0" borderId="23" xfId="0" applyFont="1" applyFill="1" applyBorder="1">
      <alignment vertical="center"/>
    </xf>
    <xf numFmtId="0" fontId="18" fillId="0" borderId="24" xfId="0" applyFont="1" applyFill="1" applyBorder="1">
      <alignment vertical="center"/>
    </xf>
    <xf numFmtId="0" fontId="18" fillId="0" borderId="25" xfId="0" applyFont="1" applyFill="1" applyBorder="1">
      <alignment vertical="center"/>
    </xf>
    <xf numFmtId="0" fontId="18" fillId="0" borderId="26" xfId="0" applyFont="1" applyFill="1" applyBorder="1">
      <alignment vertical="center"/>
    </xf>
    <xf numFmtId="0" fontId="18" fillId="0" borderId="24" xfId="0" applyFont="1" applyFill="1" applyBorder="1" applyAlignment="1">
      <alignment horizontal="center" vertical="center"/>
    </xf>
    <xf numFmtId="0" fontId="18" fillId="0" borderId="27" xfId="0" applyFont="1" applyFill="1" applyBorder="1">
      <alignment vertical="center"/>
    </xf>
    <xf numFmtId="0" fontId="18" fillId="0" borderId="28" xfId="0" applyFont="1" applyFill="1" applyBorder="1">
      <alignment vertical="center"/>
    </xf>
    <xf numFmtId="0" fontId="18" fillId="0" borderId="1" xfId="0" applyFont="1" applyFill="1" applyBorder="1">
      <alignment vertical="center"/>
    </xf>
    <xf numFmtId="0" fontId="18" fillId="0" borderId="29" xfId="0" applyFont="1" applyFill="1" applyBorder="1">
      <alignment vertical="center"/>
    </xf>
    <xf numFmtId="0" fontId="18" fillId="0" borderId="14" xfId="0" applyFont="1" applyFill="1" applyBorder="1">
      <alignment vertical="center"/>
    </xf>
    <xf numFmtId="0" fontId="18" fillId="0" borderId="14" xfId="0" applyFont="1" applyFill="1" applyBorder="1" applyAlignment="1">
      <alignment horizontal="center" vertical="center"/>
    </xf>
    <xf numFmtId="0" fontId="18" fillId="0" borderId="28" xfId="0" applyFont="1" applyFill="1" applyBorder="1" applyAlignment="1">
      <alignment vertical="center"/>
    </xf>
    <xf numFmtId="0" fontId="18" fillId="0" borderId="1" xfId="0" applyFont="1" applyFill="1" applyBorder="1" applyAlignment="1">
      <alignment vertical="center"/>
    </xf>
    <xf numFmtId="0" fontId="18" fillId="0" borderId="29" xfId="0" applyFont="1" applyFill="1" applyBorder="1" applyAlignment="1">
      <alignment horizontal="center" vertical="center"/>
    </xf>
    <xf numFmtId="0" fontId="18" fillId="0" borderId="30" xfId="0" applyFont="1" applyFill="1" applyBorder="1">
      <alignment vertical="center"/>
    </xf>
    <xf numFmtId="0" fontId="18" fillId="0" borderId="31" xfId="0" applyFont="1" applyFill="1" applyBorder="1">
      <alignment vertical="center"/>
    </xf>
    <xf numFmtId="0" fontId="18" fillId="0" borderId="32" xfId="0" applyFont="1" applyFill="1" applyBorder="1">
      <alignment vertical="center"/>
    </xf>
    <xf numFmtId="0" fontId="19" fillId="0" borderId="0" xfId="0" applyFont="1" applyFill="1" applyBorder="1" applyAlignment="1">
      <alignment horizontal="right" vertical="center"/>
    </xf>
    <xf numFmtId="0" fontId="5" fillId="0" borderId="96" xfId="0" applyFont="1" applyFill="1" applyBorder="1" applyAlignment="1">
      <alignment horizontal="left" vertical="center" shrinkToFit="1"/>
    </xf>
    <xf numFmtId="0" fontId="5" fillId="0" borderId="98" xfId="0" applyFont="1" applyFill="1" applyBorder="1" applyAlignment="1">
      <alignment horizontal="left" vertical="center" shrinkToFit="1"/>
    </xf>
    <xf numFmtId="0" fontId="38" fillId="0" borderId="0" xfId="0" applyFont="1" applyAlignment="1">
      <alignment vertical="center"/>
    </xf>
    <xf numFmtId="0" fontId="39"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horizontal="left" vertical="center"/>
    </xf>
    <xf numFmtId="0" fontId="40" fillId="0" borderId="0" xfId="0" quotePrefix="1" applyFont="1" applyAlignment="1">
      <alignment horizontal="left" vertical="center"/>
    </xf>
    <xf numFmtId="0" fontId="40" fillId="0" borderId="0" xfId="0" applyFont="1" applyAlignment="1">
      <alignment horizontal="left" vertical="center"/>
    </xf>
    <xf numFmtId="0" fontId="41" fillId="0" borderId="19"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lignment vertical="center"/>
    </xf>
    <xf numFmtId="0" fontId="42" fillId="0" borderId="0" xfId="0" applyFont="1">
      <alignment vertical="center"/>
    </xf>
    <xf numFmtId="0" fontId="42" fillId="0" borderId="0" xfId="0" applyFont="1" applyFill="1">
      <alignment vertical="center"/>
    </xf>
    <xf numFmtId="0" fontId="40" fillId="0" borderId="0" xfId="0" applyFont="1">
      <alignment vertical="center"/>
    </xf>
    <xf numFmtId="0" fontId="41" fillId="0" borderId="0" xfId="0" applyFont="1">
      <alignment vertical="center"/>
    </xf>
    <xf numFmtId="0" fontId="41" fillId="0" borderId="0" xfId="0" applyFont="1" applyFill="1">
      <alignment vertical="center"/>
    </xf>
    <xf numFmtId="0" fontId="41" fillId="0" borderId="19" xfId="0" applyFont="1" applyFill="1" applyBorder="1" applyAlignment="1">
      <alignment vertical="center"/>
    </xf>
    <xf numFmtId="0" fontId="38" fillId="0" borderId="0" xfId="0" applyFont="1" applyBorder="1">
      <alignment vertical="center"/>
    </xf>
    <xf numFmtId="0" fontId="43" fillId="0" borderId="15" xfId="0" applyFont="1" applyFill="1" applyBorder="1" applyAlignment="1">
      <alignment vertical="center"/>
    </xf>
    <xf numFmtId="0" fontId="41" fillId="0" borderId="18" xfId="0" applyFont="1" applyBorder="1" applyAlignment="1">
      <alignment horizontal="right" vertical="center" wrapText="1"/>
    </xf>
    <xf numFmtId="0" fontId="41" fillId="0" borderId="17" xfId="0" applyFont="1" applyBorder="1" applyAlignment="1">
      <alignment horizontal="right" vertical="center" wrapText="1"/>
    </xf>
    <xf numFmtId="0" fontId="41" fillId="0" borderId="1" xfId="0" applyFont="1" applyBorder="1">
      <alignment vertical="center"/>
    </xf>
    <xf numFmtId="0" fontId="40" fillId="0" borderId="14" xfId="0" applyFont="1" applyBorder="1" applyAlignment="1">
      <alignment vertical="center"/>
    </xf>
    <xf numFmtId="0" fontId="40" fillId="0" borderId="16" xfId="0" applyFont="1" applyBorder="1" applyAlignment="1">
      <alignment vertical="center"/>
    </xf>
    <xf numFmtId="0" fontId="40" fillId="0" borderId="0" xfId="0" applyFont="1" applyAlignment="1">
      <alignment horizontal="right" vertical="center"/>
    </xf>
    <xf numFmtId="0" fontId="41" fillId="0" borderId="0" xfId="0" applyFont="1" applyAlignment="1">
      <alignment vertical="center"/>
    </xf>
    <xf numFmtId="0" fontId="44" fillId="0" borderId="0" xfId="0" applyFont="1" applyAlignment="1">
      <alignment horizontal="left" vertical="center"/>
    </xf>
    <xf numFmtId="0" fontId="45" fillId="0" borderId="0"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lignment vertical="center"/>
    </xf>
    <xf numFmtId="0" fontId="39" fillId="0" borderId="0" xfId="41" applyFont="1" applyAlignment="1">
      <alignment vertical="center"/>
    </xf>
    <xf numFmtId="0" fontId="46" fillId="0" borderId="0" xfId="41" applyFont="1" applyAlignment="1">
      <alignment vertical="center"/>
    </xf>
    <xf numFmtId="0" fontId="47" fillId="0" borderId="0" xfId="41" applyFont="1" applyBorder="1" applyAlignment="1">
      <alignment vertical="top"/>
    </xf>
    <xf numFmtId="0" fontId="47" fillId="0" borderId="0" xfId="0" applyFont="1" applyBorder="1" applyAlignment="1">
      <alignment vertical="top"/>
    </xf>
    <xf numFmtId="0" fontId="41" fillId="0" borderId="0" xfId="41" applyFont="1" applyAlignment="1">
      <alignment vertical="center"/>
    </xf>
    <xf numFmtId="0" fontId="45" fillId="0" borderId="0" xfId="41" applyFont="1" applyBorder="1" applyAlignment="1">
      <alignment vertical="center"/>
    </xf>
    <xf numFmtId="0" fontId="46" fillId="0" borderId="0" xfId="41" applyFont="1" applyBorder="1" applyAlignment="1">
      <alignment vertical="center"/>
    </xf>
    <xf numFmtId="0" fontId="45" fillId="0" borderId="0" xfId="41" applyFont="1" applyAlignment="1">
      <alignment vertical="center"/>
    </xf>
    <xf numFmtId="0" fontId="39" fillId="0" borderId="0" xfId="0" applyFont="1">
      <alignment vertical="center"/>
    </xf>
    <xf numFmtId="0" fontId="40" fillId="0" borderId="0" xfId="0" applyFont="1" applyBorder="1" applyAlignment="1">
      <alignment vertical="center"/>
    </xf>
    <xf numFmtId="0" fontId="41" fillId="0" borderId="15" xfId="0" applyFont="1" applyBorder="1" applyAlignment="1">
      <alignment vertical="center"/>
    </xf>
    <xf numFmtId="177" fontId="41" fillId="0" borderId="15" xfId="0" applyNumberFormat="1" applyFont="1" applyBorder="1" applyAlignment="1">
      <alignment vertical="center"/>
    </xf>
    <xf numFmtId="177" fontId="41" fillId="0" borderId="0" xfId="0" applyNumberFormat="1" applyFont="1" applyBorder="1" applyAlignment="1">
      <alignment vertical="center"/>
    </xf>
    <xf numFmtId="0" fontId="38" fillId="0" borderId="0" xfId="0" applyFont="1" applyBorder="1" applyAlignment="1">
      <alignment horizontal="center" vertical="center"/>
    </xf>
    <xf numFmtId="0" fontId="39" fillId="0" borderId="0" xfId="42" applyFont="1" applyBorder="1" applyAlignment="1">
      <alignment vertical="center"/>
    </xf>
    <xf numFmtId="0" fontId="49" fillId="0" borderId="0" xfId="0" applyFont="1" applyBorder="1" applyAlignment="1">
      <alignment vertical="center"/>
    </xf>
    <xf numFmtId="0" fontId="49" fillId="0" borderId="0" xfId="0" applyFont="1" applyAlignment="1">
      <alignment horizontal="left" vertical="center"/>
    </xf>
    <xf numFmtId="0" fontId="49" fillId="0" borderId="0" xfId="0" applyFont="1">
      <alignment vertical="center"/>
    </xf>
    <xf numFmtId="0" fontId="49" fillId="0" borderId="0" xfId="0" applyFont="1" applyAlignment="1">
      <alignment horizontal="center" vertical="center"/>
    </xf>
    <xf numFmtId="0" fontId="50" fillId="0" borderId="0" xfId="0" applyFont="1" applyAlignment="1">
      <alignment horizontal="left" vertical="center"/>
    </xf>
    <xf numFmtId="0" fontId="39" fillId="0" borderId="0" xfId="42" applyFont="1" applyBorder="1" applyAlignment="1" applyProtection="1">
      <alignment vertical="center"/>
      <protection locked="0"/>
    </xf>
    <xf numFmtId="0" fontId="40" fillId="0" borderId="0" xfId="0" applyFont="1" applyAlignment="1" applyProtection="1">
      <alignment horizontal="center" vertical="center"/>
      <protection locked="0"/>
    </xf>
    <xf numFmtId="0" fontId="40" fillId="0" borderId="0" xfId="0" applyFont="1" applyProtection="1">
      <alignment vertical="center"/>
      <protection locked="0"/>
    </xf>
    <xf numFmtId="0" fontId="41" fillId="0" borderId="0" xfId="0" applyFont="1" applyAlignment="1" applyProtection="1">
      <alignment horizontal="left" vertical="center"/>
      <protection locked="0"/>
    </xf>
    <xf numFmtId="0" fontId="38" fillId="0" borderId="0" xfId="0" applyFont="1" applyProtection="1">
      <alignment vertical="center"/>
      <protection locked="0"/>
    </xf>
    <xf numFmtId="0" fontId="41" fillId="0" borderId="0" xfId="42"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Protection="1">
      <alignment vertical="center"/>
      <protection locked="0"/>
    </xf>
    <xf numFmtId="0" fontId="38" fillId="0" borderId="1" xfId="0" applyFont="1" applyBorder="1" applyProtection="1">
      <alignment vertical="center"/>
      <protection locked="0"/>
    </xf>
    <xf numFmtId="0" fontId="40" fillId="0" borderId="0" xfId="43" applyFont="1" applyBorder="1" applyProtection="1">
      <alignment vertical="center"/>
      <protection locked="0"/>
    </xf>
    <xf numFmtId="55" fontId="40" fillId="0" borderId="1" xfId="0" quotePrefix="1" applyNumberFormat="1" applyFont="1" applyBorder="1" applyAlignment="1" applyProtection="1">
      <alignment horizontal="center" vertical="center" shrinkToFit="1"/>
      <protection locked="0"/>
    </xf>
    <xf numFmtId="0" fontId="40" fillId="0" borderId="20"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protection locked="0"/>
    </xf>
    <xf numFmtId="179" fontId="40" fillId="34" borderId="1" xfId="0" applyNumberFormat="1" applyFont="1" applyFill="1" applyBorder="1" applyAlignment="1" applyProtection="1">
      <alignment horizontal="right" vertical="center"/>
      <protection locked="0"/>
    </xf>
    <xf numFmtId="179" fontId="38" fillId="34" borderId="1" xfId="0" applyNumberFormat="1" applyFont="1" applyFill="1" applyBorder="1" applyAlignment="1" applyProtection="1">
      <alignment horizontal="right" vertical="center"/>
      <protection locked="0"/>
    </xf>
    <xf numFmtId="0" fontId="40" fillId="0" borderId="1" xfId="0" applyFont="1" applyBorder="1" applyAlignment="1" applyProtection="1">
      <alignment horizontal="center" vertical="center"/>
      <protection locked="0"/>
    </xf>
    <xf numFmtId="179" fontId="40" fillId="34" borderId="2" xfId="0" applyNumberFormat="1" applyFont="1" applyFill="1" applyBorder="1" applyAlignment="1" applyProtection="1">
      <alignment horizontal="right" vertical="center"/>
      <protection locked="0"/>
    </xf>
    <xf numFmtId="179" fontId="38" fillId="34" borderId="2" xfId="0" applyNumberFormat="1" applyFont="1" applyFill="1" applyBorder="1" applyAlignment="1" applyProtection="1">
      <alignment horizontal="right" vertical="center"/>
      <protection locked="0"/>
    </xf>
    <xf numFmtId="178" fontId="40" fillId="0" borderId="0" xfId="0" applyNumberFormat="1" applyFont="1" applyBorder="1" applyAlignment="1" applyProtection="1">
      <alignment horizontal="right" vertical="center"/>
      <protection locked="0"/>
    </xf>
    <xf numFmtId="178" fontId="49" fillId="0" borderId="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right" vertical="center"/>
      <protection locked="0"/>
    </xf>
    <xf numFmtId="0" fontId="40" fillId="0" borderId="0" xfId="0" applyFont="1" applyBorder="1" applyAlignment="1" applyProtection="1">
      <alignment horizontal="center" vertical="center"/>
      <protection locked="0"/>
    </xf>
    <xf numFmtId="178" fontId="40" fillId="0" borderId="91" xfId="0" applyNumberFormat="1" applyFont="1" applyBorder="1" applyAlignment="1" applyProtection="1">
      <alignment horizontal="right" vertical="center"/>
      <protection locked="0"/>
    </xf>
    <xf numFmtId="178" fontId="40" fillId="34" borderId="1" xfId="0" applyNumberFormat="1" applyFont="1" applyFill="1" applyBorder="1" applyAlignment="1" applyProtection="1">
      <alignment horizontal="right" vertical="center"/>
      <protection locked="0"/>
    </xf>
    <xf numFmtId="178" fontId="38" fillId="34" borderId="1" xfId="0" applyNumberFormat="1" applyFont="1" applyFill="1" applyBorder="1" applyAlignment="1" applyProtection="1">
      <alignment horizontal="right" vertical="center"/>
      <protection locked="0"/>
    </xf>
    <xf numFmtId="178" fontId="40" fillId="0" borderId="1" xfId="0" applyNumberFormat="1" applyFont="1" applyBorder="1" applyAlignment="1" applyProtection="1">
      <alignment horizontal="right" vertical="center"/>
      <protection locked="0"/>
    </xf>
    <xf numFmtId="178" fontId="38" fillId="0" borderId="1" xfId="0" applyNumberFormat="1" applyFont="1" applyBorder="1" applyAlignment="1" applyProtection="1">
      <alignment horizontal="right" vertical="center"/>
      <protection locked="0"/>
    </xf>
    <xf numFmtId="0" fontId="40" fillId="0" borderId="94" xfId="0" applyFont="1" applyBorder="1" applyProtection="1">
      <alignment vertical="center"/>
      <protection locked="0"/>
    </xf>
    <xf numFmtId="0" fontId="40" fillId="0" borderId="21" xfId="0" applyFont="1" applyBorder="1" applyAlignment="1" applyProtection="1">
      <alignment horizontal="center" vertical="center"/>
      <protection locked="0"/>
    </xf>
    <xf numFmtId="178" fontId="40" fillId="0" borderId="0" xfId="0" applyNumberFormat="1" applyFont="1" applyBorder="1" applyAlignment="1" applyProtection="1">
      <alignment horizontal="center" vertical="center"/>
      <protection locked="0"/>
    </xf>
    <xf numFmtId="178" fontId="40" fillId="0" borderId="91" xfId="0" applyNumberFormat="1" applyFont="1" applyBorder="1" applyAlignment="1" applyProtection="1">
      <alignment horizontal="center" vertical="center"/>
      <protection locked="0"/>
    </xf>
    <xf numFmtId="9" fontId="40" fillId="0" borderId="91" xfId="0" applyNumberFormat="1" applyFont="1" applyBorder="1" applyAlignment="1" applyProtection="1">
      <alignment horizontal="center" vertical="center"/>
    </xf>
    <xf numFmtId="9" fontId="40" fillId="0" borderId="0" xfId="0" applyNumberFormat="1" applyFont="1" applyBorder="1" applyAlignment="1" applyProtection="1">
      <alignment horizontal="center" vertical="center"/>
    </xf>
    <xf numFmtId="178" fontId="49" fillId="0" borderId="0" xfId="0" applyNumberFormat="1" applyFont="1" applyBorder="1" applyAlignment="1" applyProtection="1">
      <alignment horizontal="left" vertical="center" shrinkToFit="1"/>
    </xf>
    <xf numFmtId="178" fontId="49" fillId="0" borderId="91" xfId="0" applyNumberFormat="1" applyFont="1" applyBorder="1" applyAlignment="1" applyProtection="1">
      <alignment horizontal="left" vertical="center" shrinkToFit="1"/>
    </xf>
    <xf numFmtId="180" fontId="38" fillId="0" borderId="0" xfId="0" applyNumberFormat="1" applyFont="1" applyBorder="1" applyAlignment="1" applyProtection="1">
      <alignment horizontal="right" vertical="center"/>
    </xf>
    <xf numFmtId="0" fontId="40" fillId="0" borderId="0" xfId="0" applyFont="1" applyBorder="1" applyProtection="1">
      <alignment vertical="center"/>
      <protection locked="0"/>
    </xf>
    <xf numFmtId="0" fontId="40" fillId="0" borderId="19" xfId="0" applyFont="1" applyBorder="1" applyAlignment="1" applyProtection="1">
      <alignment horizontal="center" vertical="center"/>
      <protection locked="0"/>
    </xf>
    <xf numFmtId="9" fontId="40" fillId="0" borderId="0" xfId="0" applyNumberFormat="1" applyFont="1" applyBorder="1" applyAlignment="1" applyProtection="1">
      <alignment horizontal="center" vertical="center"/>
      <protection locked="0"/>
    </xf>
    <xf numFmtId="178" fontId="49" fillId="0" borderId="0" xfId="0" applyNumberFormat="1" applyFont="1" applyBorder="1" applyAlignment="1" applyProtection="1">
      <alignment horizontal="left" vertical="center" shrinkToFit="1"/>
      <protection locked="0"/>
    </xf>
    <xf numFmtId="178" fontId="49" fillId="0" borderId="19" xfId="0" applyNumberFormat="1" applyFont="1" applyBorder="1" applyAlignment="1" applyProtection="1">
      <alignment horizontal="left" vertical="center" shrinkToFit="1"/>
      <protection locked="0"/>
    </xf>
    <xf numFmtId="180" fontId="38" fillId="0" borderId="0" xfId="0" applyNumberFormat="1" applyFont="1" applyBorder="1" applyAlignment="1" applyProtection="1">
      <alignment horizontal="right" vertical="center"/>
      <protection locked="0"/>
    </xf>
    <xf numFmtId="178" fontId="40" fillId="0" borderId="95" xfId="0" applyNumberFormat="1" applyFont="1" applyBorder="1" applyAlignment="1" applyProtection="1">
      <alignment horizontal="center" vertical="center"/>
      <protection locked="0"/>
    </xf>
    <xf numFmtId="178" fontId="49" fillId="0" borderId="0" xfId="0" applyNumberFormat="1" applyFont="1" applyBorder="1" applyAlignment="1" applyProtection="1">
      <alignment horizontal="left" vertical="center"/>
    </xf>
    <xf numFmtId="0" fontId="38" fillId="0" borderId="0" xfId="0" applyFont="1" applyAlignment="1" applyProtection="1">
      <alignment horizontal="center" vertical="center"/>
      <protection locked="0"/>
    </xf>
    <xf numFmtId="0" fontId="5" fillId="0" borderId="74" xfId="0" applyFont="1" applyFill="1" applyBorder="1" applyAlignment="1">
      <alignment vertical="center" wrapText="1"/>
    </xf>
    <xf numFmtId="0" fontId="8" fillId="0" borderId="0" xfId="0" applyFont="1" applyBorder="1" applyAlignment="1">
      <alignment horizontal="left" vertical="center" wrapText="1"/>
    </xf>
    <xf numFmtId="0" fontId="16"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distributed" vertical="center" wrapText="1" indent="1"/>
    </xf>
    <xf numFmtId="0" fontId="41" fillId="0" borderId="21"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54" xfId="0" applyFont="1" applyBorder="1" applyAlignment="1">
      <alignment horizontal="center" vertical="center" wrapText="1" justifyLastLine="1"/>
    </xf>
    <xf numFmtId="0" fontId="41" fillId="0" borderId="55" xfId="0" applyFont="1" applyBorder="1" applyAlignment="1">
      <alignment horizontal="center" vertical="center" wrapText="1" justifyLastLine="1"/>
    </xf>
    <xf numFmtId="0" fontId="41" fillId="0" borderId="19" xfId="0" applyFont="1" applyBorder="1" applyAlignment="1">
      <alignment horizontal="right" vertical="center"/>
    </xf>
    <xf numFmtId="0" fontId="41" fillId="0" borderId="21" xfId="0" applyFont="1" applyBorder="1" applyAlignment="1">
      <alignment horizontal="center" vertical="center" wrapText="1" justifyLastLine="1"/>
    </xf>
    <xf numFmtId="0" fontId="41" fillId="0" borderId="44" xfId="0" applyFont="1" applyBorder="1" applyAlignment="1">
      <alignment horizontal="center" vertical="center" wrapText="1" justifyLastLine="1"/>
    </xf>
    <xf numFmtId="0" fontId="41" fillId="0" borderId="19" xfId="0" applyFont="1" applyBorder="1" applyAlignment="1">
      <alignment horizontal="center" vertical="center" wrapText="1" justifyLastLine="1"/>
    </xf>
    <xf numFmtId="0" fontId="41" fillId="0" borderId="46" xfId="0" applyFont="1" applyBorder="1" applyAlignment="1">
      <alignment horizontal="center" vertical="center" wrapText="1" justifyLastLine="1"/>
    </xf>
    <xf numFmtId="177" fontId="41" fillId="0" borderId="1" xfId="0" applyNumberFormat="1" applyFont="1" applyBorder="1" applyAlignment="1">
      <alignment horizontal="center" vertical="center"/>
    </xf>
    <xf numFmtId="0" fontId="40" fillId="0" borderId="14" xfId="0" applyFont="1" applyBorder="1" applyAlignment="1">
      <alignment horizontal="center" vertical="center"/>
    </xf>
    <xf numFmtId="0" fontId="40" fillId="0" borderId="37" xfId="0" applyFont="1" applyBorder="1" applyAlignment="1">
      <alignment horizontal="center" vertical="center"/>
    </xf>
    <xf numFmtId="0" fontId="40" fillId="0" borderId="20" xfId="0" applyFont="1" applyBorder="1" applyAlignment="1">
      <alignment horizontal="center" vertical="center"/>
    </xf>
    <xf numFmtId="177" fontId="41" fillId="0" borderId="14" xfId="0" applyNumberFormat="1" applyFont="1" applyBorder="1" applyAlignment="1">
      <alignment horizontal="center" vertical="center"/>
    </xf>
    <xf numFmtId="177" fontId="41" fillId="0" borderId="37" xfId="0" applyNumberFormat="1" applyFont="1" applyBorder="1" applyAlignment="1">
      <alignment horizontal="center" vertical="center"/>
    </xf>
    <xf numFmtId="177" fontId="41" fillId="0" borderId="20" xfId="0" applyNumberFormat="1" applyFont="1" applyBorder="1" applyAlignment="1">
      <alignment horizontal="center" vertical="center"/>
    </xf>
    <xf numFmtId="0" fontId="41" fillId="0" borderId="14"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xf>
    <xf numFmtId="0" fontId="41" fillId="0" borderId="14" xfId="0" applyFont="1" applyBorder="1" applyAlignment="1">
      <alignment horizontal="right" vertical="center"/>
    </xf>
    <xf numFmtId="0" fontId="41" fillId="0" borderId="37" xfId="0" applyFont="1" applyBorder="1" applyAlignment="1">
      <alignment horizontal="right" vertical="center"/>
    </xf>
    <xf numFmtId="177" fontId="41" fillId="0" borderId="38" xfId="0" applyNumberFormat="1" applyFont="1" applyBorder="1" applyAlignment="1">
      <alignment horizontal="center" vertical="center"/>
    </xf>
    <xf numFmtId="177" fontId="41" fillId="0" borderId="39" xfId="0" applyNumberFormat="1" applyFont="1" applyBorder="1" applyAlignment="1">
      <alignment horizontal="center" vertical="center"/>
    </xf>
    <xf numFmtId="177" fontId="41" fillId="0" borderId="18" xfId="0" applyNumberFormat="1" applyFont="1" applyBorder="1" applyAlignment="1">
      <alignment horizontal="center" vertical="center"/>
    </xf>
    <xf numFmtId="177" fontId="41" fillId="0" borderId="19" xfId="0" applyNumberFormat="1" applyFont="1" applyBorder="1" applyAlignment="1">
      <alignment horizontal="center" vertical="center"/>
    </xf>
    <xf numFmtId="0" fontId="41" fillId="0" borderId="1" xfId="0" applyFont="1" applyBorder="1" applyAlignment="1">
      <alignment horizontal="center" vertical="center"/>
    </xf>
    <xf numFmtId="0" fontId="41" fillId="0" borderId="1" xfId="0" applyFont="1" applyBorder="1" applyAlignment="1">
      <alignment horizontal="center" vertical="center" justifyLastLine="1"/>
    </xf>
    <xf numFmtId="0" fontId="41" fillId="0" borderId="14" xfId="0" applyFont="1" applyBorder="1" applyAlignment="1">
      <alignment horizontal="center" vertical="center" justifyLastLine="1"/>
    </xf>
    <xf numFmtId="0" fontId="41" fillId="0" borderId="37" xfId="0" applyFont="1" applyBorder="1" applyAlignment="1">
      <alignment horizontal="center" vertical="center" justifyLastLine="1"/>
    </xf>
    <xf numFmtId="0" fontId="41" fillId="0" borderId="40" xfId="0" applyFont="1" applyBorder="1" applyAlignment="1">
      <alignment horizontal="center" vertical="center" wrapText="1" justifyLastLine="1"/>
    </xf>
    <xf numFmtId="0" fontId="41" fillId="0" borderId="41" xfId="0" applyFont="1" applyBorder="1" applyAlignment="1">
      <alignment horizontal="center" vertical="center" wrapText="1" justifyLastLine="1"/>
    </xf>
    <xf numFmtId="0" fontId="41" fillId="0" borderId="42" xfId="0" applyFont="1" applyBorder="1" applyAlignment="1">
      <alignment horizontal="center" vertical="center" wrapText="1" justifyLastLine="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xf>
    <xf numFmtId="0" fontId="41" fillId="0" borderId="20" xfId="0" applyFont="1" applyBorder="1" applyAlignment="1">
      <alignment horizontal="left" vertical="center" wrapText="1"/>
    </xf>
    <xf numFmtId="0" fontId="38" fillId="0" borderId="45" xfId="0" applyFont="1" applyBorder="1" applyAlignment="1">
      <alignment horizontal="center" vertical="center"/>
    </xf>
    <xf numFmtId="0" fontId="38" fillId="0" borderId="19" xfId="0" applyFont="1" applyBorder="1" applyAlignment="1">
      <alignment horizontal="center" vertical="center"/>
    </xf>
    <xf numFmtId="0" fontId="38" fillId="0" borderId="46" xfId="0" applyFont="1" applyBorder="1" applyAlignment="1">
      <alignment horizontal="center" vertical="center"/>
    </xf>
    <xf numFmtId="0" fontId="40" fillId="0" borderId="15" xfId="0" applyFont="1" applyBorder="1" applyAlignment="1">
      <alignment horizontal="distributed" vertical="center" justifyLastLine="1"/>
    </xf>
    <xf numFmtId="0" fontId="40" fillId="0" borderId="0" xfId="0" applyFont="1" applyBorder="1" applyAlignment="1">
      <alignment horizontal="distributed" vertical="center" justifyLastLine="1"/>
    </xf>
    <xf numFmtId="0" fontId="40" fillId="0" borderId="47" xfId="0" applyFont="1" applyBorder="1" applyAlignment="1">
      <alignment horizontal="distributed" vertical="center" justifyLastLine="1"/>
    </xf>
    <xf numFmtId="0" fontId="41" fillId="0" borderId="20" xfId="0" applyFont="1" applyBorder="1" applyAlignment="1">
      <alignment horizontal="center" vertical="center" wrapText="1"/>
    </xf>
    <xf numFmtId="0" fontId="38" fillId="0" borderId="43" xfId="0" applyFont="1" applyBorder="1" applyAlignment="1">
      <alignment horizontal="center" vertical="center"/>
    </xf>
    <xf numFmtId="0" fontId="38" fillId="0" borderId="21" xfId="0" applyFont="1" applyBorder="1" applyAlignment="1">
      <alignment horizontal="center" vertical="center"/>
    </xf>
    <xf numFmtId="0" fontId="38" fillId="0" borderId="44" xfId="0" applyFont="1" applyBorder="1" applyAlignment="1">
      <alignment horizontal="center" vertical="center"/>
    </xf>
    <xf numFmtId="0" fontId="41" fillId="0" borderId="3" xfId="0" applyFont="1" applyBorder="1" applyAlignment="1">
      <alignment horizontal="center" vertical="center"/>
    </xf>
    <xf numFmtId="0" fontId="41" fillId="0" borderId="21" xfId="0" applyFont="1" applyBorder="1" applyAlignment="1">
      <alignment horizontal="center" vertical="center"/>
    </xf>
    <xf numFmtId="0" fontId="41" fillId="0" borderId="44"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46" xfId="0" applyFont="1" applyBorder="1" applyAlignment="1">
      <alignment horizontal="center" vertical="center"/>
    </xf>
    <xf numFmtId="0" fontId="4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2"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wrapText="1"/>
    </xf>
    <xf numFmtId="0" fontId="38" fillId="0" borderId="44" xfId="0" applyFont="1" applyBorder="1">
      <alignment vertical="center"/>
    </xf>
    <xf numFmtId="0" fontId="38" fillId="0" borderId="18" xfId="0" applyFont="1" applyBorder="1">
      <alignment vertical="center"/>
    </xf>
    <xf numFmtId="0" fontId="38" fillId="0" borderId="46" xfId="0" applyFont="1" applyBorder="1">
      <alignment vertical="center"/>
    </xf>
    <xf numFmtId="0" fontId="41" fillId="0" borderId="18" xfId="0" applyFont="1" applyBorder="1" applyAlignment="1">
      <alignment horizontal="distributed" vertical="center"/>
    </xf>
    <xf numFmtId="0" fontId="41" fillId="0" borderId="19" xfId="0" applyFont="1" applyBorder="1" applyAlignment="1">
      <alignment horizontal="distributed" vertical="center"/>
    </xf>
    <xf numFmtId="0" fontId="41" fillId="0" borderId="46" xfId="0" applyFont="1" applyBorder="1" applyAlignment="1">
      <alignment horizontal="distributed" vertical="center"/>
    </xf>
    <xf numFmtId="0" fontId="41" fillId="0" borderId="1" xfId="0" applyFont="1" applyBorder="1" applyAlignment="1">
      <alignment horizontal="distributed" vertical="center"/>
    </xf>
    <xf numFmtId="0" fontId="41" fillId="0" borderId="3" xfId="0" applyFont="1" applyBorder="1" applyAlignment="1">
      <alignment horizontal="distributed" vertical="center" wrapText="1" indent="1"/>
    </xf>
    <xf numFmtId="0" fontId="41" fillId="0" borderId="21" xfId="0" applyFont="1" applyBorder="1" applyAlignment="1">
      <alignment horizontal="distributed" vertical="center" wrapText="1" indent="1"/>
    </xf>
    <xf numFmtId="0" fontId="41" fillId="0" borderId="44" xfId="0" applyFont="1" applyBorder="1" applyAlignment="1">
      <alignment horizontal="distributed" vertical="center" wrapText="1" indent="1"/>
    </xf>
    <xf numFmtId="0" fontId="41" fillId="0" borderId="15" xfId="0" applyFont="1" applyBorder="1" applyAlignment="1">
      <alignment horizontal="distributed" vertical="center" wrapText="1" indent="1"/>
    </xf>
    <xf numFmtId="0" fontId="41" fillId="0" borderId="0" xfId="0" applyFont="1" applyBorder="1" applyAlignment="1">
      <alignment horizontal="distributed" vertical="center" wrapText="1" indent="1"/>
    </xf>
    <xf numFmtId="0" fontId="41" fillId="0" borderId="36" xfId="0" applyFont="1" applyBorder="1" applyAlignment="1">
      <alignment horizontal="distributed" vertical="center" wrapText="1" indent="1"/>
    </xf>
    <xf numFmtId="0" fontId="41" fillId="0" borderId="18" xfId="0" applyFont="1" applyBorder="1" applyAlignment="1">
      <alignment horizontal="distributed" vertical="center" wrapText="1" indent="1"/>
    </xf>
    <xf numFmtId="0" fontId="41" fillId="0" borderId="19" xfId="0" applyFont="1" applyBorder="1" applyAlignment="1">
      <alignment horizontal="distributed" vertical="center" wrapText="1" indent="1"/>
    </xf>
    <xf numFmtId="0" fontId="41" fillId="0" borderId="46" xfId="0" applyFont="1" applyBorder="1" applyAlignment="1">
      <alignment horizontal="distributed" vertical="center" wrapText="1" indent="1"/>
    </xf>
    <xf numFmtId="0" fontId="41" fillId="0" borderId="2" xfId="0" applyFont="1" applyBorder="1" applyAlignment="1">
      <alignment horizontal="center" vertical="distributed" textRotation="255" wrapText="1" justifyLastLine="1"/>
    </xf>
    <xf numFmtId="0" fontId="41" fillId="0" borderId="6" xfId="0" applyFont="1" applyBorder="1" applyAlignment="1">
      <alignment horizontal="center" vertical="distributed" textRotation="255" wrapText="1" justifyLastLine="1"/>
    </xf>
    <xf numFmtId="0" fontId="41" fillId="0" borderId="9" xfId="0" applyFont="1" applyBorder="1" applyAlignment="1">
      <alignment horizontal="center" vertical="distributed" textRotation="255" wrapText="1" justifyLastLine="1"/>
    </xf>
    <xf numFmtId="0" fontId="41" fillId="0" borderId="14" xfId="0" applyFont="1" applyBorder="1" applyAlignment="1">
      <alignment horizontal="distributed" vertical="center"/>
    </xf>
    <xf numFmtId="0" fontId="41" fillId="0" borderId="37" xfId="0" applyFont="1" applyBorder="1" applyAlignment="1">
      <alignment horizontal="distributed" vertical="center"/>
    </xf>
    <xf numFmtId="0" fontId="41" fillId="0" borderId="20" xfId="0" applyFont="1" applyBorder="1" applyAlignment="1">
      <alignment horizontal="distributed" vertical="center"/>
    </xf>
    <xf numFmtId="0" fontId="41" fillId="0" borderId="0" xfId="0" applyFont="1" applyBorder="1" applyAlignment="1">
      <alignment horizontal="left" vertical="center" wrapText="1"/>
    </xf>
    <xf numFmtId="0" fontId="41" fillId="0" borderId="15"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3" xfId="0" applyFont="1" applyBorder="1" applyAlignment="1">
      <alignment horizontal="distributed" vertical="distributed"/>
    </xf>
    <xf numFmtId="0" fontId="41" fillId="0" borderId="21" xfId="0" applyFont="1" applyBorder="1" applyAlignment="1">
      <alignment horizontal="distributed" vertical="distributed"/>
    </xf>
    <xf numFmtId="0" fontId="41" fillId="0" borderId="44" xfId="0" applyFont="1" applyBorder="1" applyAlignment="1">
      <alignment horizontal="distributed" vertical="distributed"/>
    </xf>
    <xf numFmtId="0" fontId="41" fillId="0" borderId="5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49" xfId="0" applyFont="1" applyBorder="1" applyAlignment="1">
      <alignment horizontal="distributed" vertical="center" wrapText="1" justifyLastLine="1"/>
    </xf>
    <xf numFmtId="0" fontId="41" fillId="0" borderId="19" xfId="0" applyFont="1" applyBorder="1" applyAlignment="1">
      <alignment horizontal="distributed" vertical="center" wrapText="1" justifyLastLine="1"/>
    </xf>
    <xf numFmtId="0" fontId="41" fillId="0" borderId="21" xfId="0" applyFont="1" applyBorder="1" applyAlignment="1">
      <alignment horizontal="distributed" vertical="center" wrapText="1" justifyLastLine="1"/>
    </xf>
    <xf numFmtId="0" fontId="41" fillId="0" borderId="51" xfId="0" applyFont="1" applyBorder="1" applyAlignment="1">
      <alignment horizontal="center" vertical="center" wrapText="1" justifyLastLine="1"/>
    </xf>
    <xf numFmtId="0" fontId="41" fillId="0" borderId="49" xfId="0" applyFont="1" applyBorder="1" applyAlignment="1">
      <alignment horizontal="center" vertical="center" wrapText="1" justifyLastLine="1"/>
    </xf>
    <xf numFmtId="0" fontId="41" fillId="0" borderId="52" xfId="0" applyFont="1" applyBorder="1" applyAlignment="1">
      <alignment horizontal="center" vertical="center" wrapText="1" justifyLastLine="1"/>
    </xf>
    <xf numFmtId="0" fontId="41" fillId="0" borderId="3" xfId="0" applyFont="1" applyBorder="1" applyAlignment="1">
      <alignment horizontal="distributed" vertical="center"/>
    </xf>
    <xf numFmtId="0" fontId="41" fillId="0" borderId="21" xfId="0" applyFont="1" applyBorder="1" applyAlignment="1">
      <alignment horizontal="distributed" vertical="center"/>
    </xf>
    <xf numFmtId="0" fontId="41" fillId="0" borderId="44" xfId="0" applyFont="1" applyBorder="1" applyAlignment="1">
      <alignment horizontal="distributed" vertical="center"/>
    </xf>
    <xf numFmtId="0" fontId="41" fillId="0" borderId="3" xfId="0" applyFont="1" applyBorder="1" applyAlignment="1">
      <alignment horizontal="left" vertical="center" wrapText="1"/>
    </xf>
    <xf numFmtId="0" fontId="38" fillId="0" borderId="21" xfId="0" applyFont="1" applyBorder="1">
      <alignment vertical="center"/>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41" fillId="0" borderId="46" xfId="0" applyFont="1" applyBorder="1" applyAlignment="1">
      <alignment horizontal="left" vertical="center" wrapText="1"/>
    </xf>
    <xf numFmtId="0" fontId="41" fillId="0" borderId="21" xfId="0" applyFont="1" applyBorder="1" applyAlignment="1">
      <alignment horizontal="left" vertical="center" wrapText="1"/>
    </xf>
    <xf numFmtId="0" fontId="41" fillId="0" borderId="44" xfId="0" applyFont="1" applyBorder="1" applyAlignment="1">
      <alignment horizontal="left" vertical="center" wrapText="1"/>
    </xf>
    <xf numFmtId="0" fontId="40" fillId="0" borderId="48" xfId="0" applyFont="1" applyBorder="1" applyAlignment="1">
      <alignment horizontal="distributed" vertical="center" justifyLastLine="1"/>
    </xf>
    <xf numFmtId="0" fontId="40" fillId="0" borderId="49" xfId="0" applyFont="1" applyBorder="1" applyAlignment="1">
      <alignment horizontal="distributed" vertical="center" justifyLastLine="1"/>
    </xf>
    <xf numFmtId="0" fontId="40" fillId="0" borderId="50" xfId="0" applyFont="1" applyBorder="1" applyAlignment="1">
      <alignment horizontal="distributed" vertical="center" justifyLastLine="1"/>
    </xf>
    <xf numFmtId="0" fontId="40" fillId="0" borderId="3" xfId="0" applyFont="1" applyBorder="1" applyAlignment="1">
      <alignment horizontal="distributed" vertical="center" justifyLastLine="1"/>
    </xf>
    <xf numFmtId="0" fontId="38" fillId="0" borderId="53" xfId="0" applyFont="1" applyBorder="1">
      <alignment vertical="center"/>
    </xf>
    <xf numFmtId="0" fontId="38" fillId="0" borderId="51" xfId="0" applyFont="1" applyBorder="1" applyAlignment="1">
      <alignment horizontal="center" vertical="center"/>
    </xf>
    <xf numFmtId="0" fontId="38" fillId="0" borderId="49" xfId="0" applyFont="1" applyBorder="1" applyAlignment="1">
      <alignment horizontal="center" vertical="center"/>
    </xf>
    <xf numFmtId="0" fontId="38" fillId="0" borderId="52" xfId="0" applyFont="1" applyBorder="1" applyAlignment="1">
      <alignment horizontal="center" vertical="center"/>
    </xf>
    <xf numFmtId="0" fontId="41" fillId="0" borderId="3" xfId="0" applyFont="1" applyBorder="1" applyAlignment="1">
      <alignment horizontal="distributed" vertical="center" wrapText="1" justifyLastLine="1"/>
    </xf>
    <xf numFmtId="0" fontId="41" fillId="0" borderId="43" xfId="0" applyFont="1" applyBorder="1" applyAlignment="1">
      <alignment horizontal="center" vertical="center" wrapText="1" justifyLastLine="1"/>
    </xf>
    <xf numFmtId="0" fontId="41" fillId="0" borderId="48" xfId="0" applyFont="1" applyBorder="1" applyAlignment="1">
      <alignment horizontal="distributed" vertical="center" wrapText="1" justifyLastLine="1"/>
    </xf>
    <xf numFmtId="0" fontId="38" fillId="0" borderId="20" xfId="0" applyFont="1" applyBorder="1" applyAlignment="1">
      <alignment horizontal="center" vertical="center"/>
    </xf>
    <xf numFmtId="0" fontId="38" fillId="0" borderId="1" xfId="0" applyFont="1" applyBorder="1" applyAlignment="1">
      <alignment horizontal="center" vertical="center"/>
    </xf>
    <xf numFmtId="0" fontId="41" fillId="0" borderId="45" xfId="0" applyFont="1" applyBorder="1" applyAlignment="1">
      <alignment horizontal="center" vertical="center" wrapText="1"/>
    </xf>
    <xf numFmtId="0" fontId="41" fillId="0" borderId="18" xfId="0" applyFont="1" applyBorder="1" applyAlignment="1">
      <alignment horizontal="distributed" vertical="center" wrapText="1" justifyLastLine="1"/>
    </xf>
    <xf numFmtId="177" fontId="41" fillId="0" borderId="56" xfId="0" applyNumberFormat="1" applyFont="1" applyBorder="1" applyAlignment="1">
      <alignment horizontal="center" vertical="center"/>
    </xf>
    <xf numFmtId="177" fontId="41" fillId="0" borderId="46" xfId="0" applyNumberFormat="1" applyFont="1" applyBorder="1" applyAlignment="1">
      <alignment horizontal="center" vertical="center"/>
    </xf>
    <xf numFmtId="0" fontId="38" fillId="0" borderId="1" xfId="0" applyFont="1" applyBorder="1" applyAlignment="1">
      <alignment horizontal="center" vertical="center" wrapText="1"/>
    </xf>
    <xf numFmtId="0" fontId="48" fillId="0" borderId="1" xfId="0" applyFont="1" applyBorder="1" applyAlignment="1">
      <alignment horizontal="center" vertical="center" wrapText="1"/>
    </xf>
    <xf numFmtId="177" fontId="41" fillId="0" borderId="57" xfId="0" applyNumberFormat="1" applyFont="1" applyBorder="1" applyAlignment="1">
      <alignment horizontal="center" vertical="center"/>
    </xf>
    <xf numFmtId="0" fontId="41" fillId="0" borderId="14"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justifyLastLine="1"/>
    </xf>
    <xf numFmtId="0" fontId="41" fillId="0" borderId="39" xfId="0" applyFont="1" applyBorder="1" applyAlignment="1">
      <alignment horizontal="center" vertical="center" justifyLastLine="1"/>
    </xf>
    <xf numFmtId="0" fontId="41" fillId="0" borderId="58" xfId="0" applyFont="1" applyFill="1" applyBorder="1" applyAlignment="1">
      <alignment horizontal="center" vertical="center"/>
    </xf>
    <xf numFmtId="0" fontId="41" fillId="0" borderId="59" xfId="0" applyFont="1" applyFill="1" applyBorder="1" applyAlignment="1">
      <alignment horizontal="center" vertical="center"/>
    </xf>
    <xf numFmtId="0" fontId="40" fillId="0" borderId="14" xfId="43" applyFont="1" applyBorder="1" applyAlignment="1" applyProtection="1">
      <alignment horizontal="left" vertical="center"/>
      <protection locked="0"/>
    </xf>
    <xf numFmtId="0" fontId="40" fillId="0" borderId="37" xfId="43" applyFont="1" applyBorder="1" applyAlignment="1" applyProtection="1">
      <alignment horizontal="left" vertical="center"/>
      <protection locked="0"/>
    </xf>
    <xf numFmtId="178" fontId="38" fillId="0" borderId="14" xfId="0" applyNumberFormat="1" applyFont="1" applyBorder="1" applyAlignment="1" applyProtection="1">
      <alignment horizontal="right" vertical="center"/>
    </xf>
    <xf numFmtId="178" fontId="38" fillId="0" borderId="20" xfId="0" applyNumberFormat="1" applyFont="1" applyBorder="1" applyAlignment="1" applyProtection="1">
      <alignment horizontal="right" vertical="center"/>
    </xf>
    <xf numFmtId="0" fontId="40" fillId="0" borderId="0" xfId="0" applyFont="1" applyAlignment="1" applyProtection="1">
      <alignment horizontal="center" vertical="center"/>
      <protection locked="0"/>
    </xf>
    <xf numFmtId="0" fontId="40" fillId="34" borderId="0" xfId="0" applyFont="1" applyFill="1" applyAlignment="1" applyProtection="1">
      <alignment horizontal="center" vertical="center"/>
      <protection locked="0"/>
    </xf>
    <xf numFmtId="0" fontId="40" fillId="0" borderId="0" xfId="0" applyFont="1" applyAlignment="1" applyProtection="1">
      <alignment horizontal="left" vertical="center"/>
      <protection locked="0"/>
    </xf>
    <xf numFmtId="0" fontId="40" fillId="0" borderId="14" xfId="43" applyFont="1" applyBorder="1" applyAlignment="1" applyProtection="1">
      <alignment horizontal="center" vertical="center"/>
      <protection locked="0"/>
    </xf>
    <xf numFmtId="0" fontId="40" fillId="0" borderId="37" xfId="43" applyFont="1" applyBorder="1" applyAlignment="1" applyProtection="1">
      <alignment horizontal="center" vertical="center"/>
      <protection locked="0"/>
    </xf>
    <xf numFmtId="55" fontId="40" fillId="0" borderId="14" xfId="0" quotePrefix="1" applyNumberFormat="1" applyFont="1" applyBorder="1" applyAlignment="1" applyProtection="1">
      <alignment horizontal="right" vertical="center"/>
      <protection locked="0"/>
    </xf>
    <xf numFmtId="55" fontId="40" fillId="0" borderId="20" xfId="0" quotePrefix="1" applyNumberFormat="1" applyFont="1" applyBorder="1" applyAlignment="1" applyProtection="1">
      <alignment horizontal="right" vertical="center"/>
      <protection locked="0"/>
    </xf>
    <xf numFmtId="0" fontId="40" fillId="0" borderId="14" xfId="43" applyFont="1" applyBorder="1" applyAlignment="1" applyProtection="1">
      <alignment horizontal="left" vertical="center"/>
    </xf>
    <xf numFmtId="0" fontId="40" fillId="0" borderId="37" xfId="43" applyFont="1" applyBorder="1" applyAlignment="1" applyProtection="1">
      <alignment horizontal="left" vertical="center"/>
    </xf>
    <xf numFmtId="0" fontId="40" fillId="0" borderId="20" xfId="43" applyFont="1" applyBorder="1" applyAlignment="1" applyProtection="1">
      <alignment horizontal="left" vertical="center"/>
    </xf>
    <xf numFmtId="0" fontId="40" fillId="0" borderId="14" xfId="0" applyFont="1" applyBorder="1" applyAlignment="1" applyProtection="1">
      <alignment vertical="center"/>
    </xf>
    <xf numFmtId="0" fontId="40" fillId="0" borderId="37" xfId="0" applyFont="1" applyBorder="1" applyAlignment="1" applyProtection="1">
      <alignment vertical="center"/>
    </xf>
    <xf numFmtId="180" fontId="38" fillId="0" borderId="60" xfId="0" applyNumberFormat="1" applyFont="1" applyBorder="1" applyAlignment="1" applyProtection="1">
      <alignment horizontal="right" vertical="center"/>
    </xf>
    <xf numFmtId="180" fontId="38" fillId="0" borderId="61" xfId="0" applyNumberFormat="1" applyFont="1" applyBorder="1" applyAlignment="1" applyProtection="1">
      <alignment horizontal="right" vertical="center"/>
    </xf>
    <xf numFmtId="0" fontId="40" fillId="0" borderId="1"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178" fontId="40" fillId="0" borderId="85" xfId="0" applyNumberFormat="1" applyFont="1" applyBorder="1" applyAlignment="1" applyProtection="1">
      <alignment horizontal="center" vertical="center"/>
      <protection locked="0"/>
    </xf>
    <xf numFmtId="178" fontId="40" fillId="0" borderId="86" xfId="0" applyNumberFormat="1" applyFont="1" applyBorder="1" applyAlignment="1" applyProtection="1">
      <alignment horizontal="center" vertical="center"/>
      <protection locked="0"/>
    </xf>
    <xf numFmtId="178" fontId="40" fillId="0" borderId="87" xfId="0" applyNumberFormat="1" applyFont="1" applyBorder="1" applyAlignment="1" applyProtection="1">
      <alignment horizontal="center" vertical="center"/>
      <protection locked="0"/>
    </xf>
    <xf numFmtId="9" fontId="40" fillId="0" borderId="85" xfId="0" applyNumberFormat="1" applyFont="1" applyBorder="1" applyAlignment="1" applyProtection="1">
      <alignment horizontal="center" vertical="center"/>
    </xf>
    <xf numFmtId="9" fontId="40" fillId="0" borderId="87" xfId="0" applyNumberFormat="1" applyFont="1" applyBorder="1" applyAlignment="1" applyProtection="1">
      <alignment horizontal="center" vertical="center"/>
    </xf>
    <xf numFmtId="178" fontId="49" fillId="0" borderId="85" xfId="0" applyNumberFormat="1" applyFont="1" applyBorder="1" applyAlignment="1" applyProtection="1">
      <alignment horizontal="left" vertical="center" shrinkToFit="1"/>
    </xf>
    <xf numFmtId="178" fontId="49" fillId="0" borderId="86" xfId="0" applyNumberFormat="1" applyFont="1" applyBorder="1" applyAlignment="1" applyProtection="1">
      <alignment horizontal="left" vertical="center" shrinkToFit="1"/>
    </xf>
    <xf numFmtId="178" fontId="49" fillId="0" borderId="87" xfId="0" applyNumberFormat="1" applyFont="1" applyBorder="1" applyAlignment="1" applyProtection="1">
      <alignment horizontal="left" vertical="center" shrinkToFit="1"/>
    </xf>
    <xf numFmtId="0" fontId="40" fillId="0" borderId="18"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178" fontId="40" fillId="0" borderId="88" xfId="0" applyNumberFormat="1" applyFont="1" applyBorder="1" applyAlignment="1" applyProtection="1">
      <alignment horizontal="center" vertical="center"/>
      <protection locked="0"/>
    </xf>
    <xf numFmtId="178" fontId="40" fillId="0" borderId="89" xfId="0" applyNumberFormat="1" applyFont="1" applyBorder="1" applyAlignment="1" applyProtection="1">
      <alignment horizontal="center" vertical="center"/>
      <protection locked="0"/>
    </xf>
    <xf numFmtId="178" fontId="40" fillId="0" borderId="90" xfId="0" applyNumberFormat="1" applyFont="1" applyBorder="1" applyAlignment="1" applyProtection="1">
      <alignment horizontal="center" vertical="center"/>
      <protection locked="0"/>
    </xf>
    <xf numFmtId="178" fontId="49" fillId="0" borderId="70" xfId="0" applyNumberFormat="1" applyFont="1" applyBorder="1" applyAlignment="1" applyProtection="1">
      <alignment horizontal="left" vertical="center"/>
    </xf>
    <xf numFmtId="178" fontId="49" fillId="0" borderId="72" xfId="0" applyNumberFormat="1" applyFont="1" applyBorder="1" applyAlignment="1" applyProtection="1">
      <alignment horizontal="left" vertical="center"/>
    </xf>
    <xf numFmtId="178" fontId="49" fillId="0" borderId="64" xfId="0" applyNumberFormat="1" applyFont="1" applyBorder="1" applyAlignment="1" applyProtection="1">
      <alignment horizontal="left" vertical="center"/>
    </xf>
    <xf numFmtId="0" fontId="40" fillId="0" borderId="14" xfId="0" applyFont="1" applyBorder="1" applyAlignment="1" applyProtection="1">
      <alignment vertical="center"/>
      <protection locked="0"/>
    </xf>
    <xf numFmtId="0" fontId="40" fillId="0" borderId="37" xfId="0"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178" fontId="40" fillId="0" borderId="92" xfId="0" applyNumberFormat="1" applyFont="1" applyBorder="1" applyAlignment="1" applyProtection="1">
      <alignment horizontal="center" vertical="center"/>
      <protection locked="0"/>
    </xf>
    <xf numFmtId="178" fontId="40" fillId="0" borderId="93" xfId="0" applyNumberFormat="1" applyFont="1" applyBorder="1" applyAlignment="1" applyProtection="1">
      <alignment horizontal="center" vertical="center"/>
      <protection locked="0"/>
    </xf>
    <xf numFmtId="178" fontId="49" fillId="0" borderId="85" xfId="0" applyNumberFormat="1" applyFont="1" applyBorder="1" applyAlignment="1" applyProtection="1">
      <alignment horizontal="left" vertical="center"/>
    </xf>
    <xf numFmtId="178" fontId="49" fillId="0" borderId="86" xfId="0" applyNumberFormat="1" applyFont="1" applyBorder="1" applyAlignment="1" applyProtection="1">
      <alignment horizontal="left" vertical="center"/>
    </xf>
    <xf numFmtId="178" fontId="49" fillId="0" borderId="87" xfId="0" applyNumberFormat="1" applyFont="1" applyBorder="1" applyAlignment="1" applyProtection="1">
      <alignment horizontal="left" vertical="center"/>
    </xf>
    <xf numFmtId="0" fontId="40" fillId="0" borderId="37"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38" fillId="0" borderId="14" xfId="0" applyFont="1" applyBorder="1" applyAlignment="1" applyProtection="1">
      <alignment horizontal="left" vertical="center"/>
      <protection locked="0"/>
    </xf>
    <xf numFmtId="0" fontId="38" fillId="0" borderId="37" xfId="0" applyFont="1" applyBorder="1" applyAlignment="1" applyProtection="1">
      <alignment horizontal="left" vertical="center"/>
      <protection locked="0"/>
    </xf>
    <xf numFmtId="0" fontId="38" fillId="0" borderId="14" xfId="0" applyFont="1" applyBorder="1" applyAlignment="1" applyProtection="1">
      <alignment horizontal="left" vertical="center" shrinkToFit="1"/>
      <protection locked="0"/>
    </xf>
    <xf numFmtId="0" fontId="38" fillId="0" borderId="37" xfId="0" applyFont="1" applyBorder="1" applyAlignment="1" applyProtection="1">
      <alignment horizontal="left" vertical="center" shrinkToFit="1"/>
      <protection locked="0"/>
    </xf>
    <xf numFmtId="0" fontId="38" fillId="0" borderId="60" xfId="0" applyFont="1" applyBorder="1" applyAlignment="1" applyProtection="1">
      <alignment horizontal="right" vertical="center"/>
    </xf>
    <xf numFmtId="0" fontId="38" fillId="0" borderId="61" xfId="0" applyFont="1" applyBorder="1" applyAlignment="1" applyProtection="1">
      <alignment horizontal="right" vertical="center"/>
    </xf>
    <xf numFmtId="0" fontId="19" fillId="0" borderId="69" xfId="0" applyFont="1" applyFill="1" applyBorder="1" applyAlignment="1">
      <alignment horizontal="right" vertical="center"/>
    </xf>
    <xf numFmtId="0" fontId="19" fillId="0" borderId="0" xfId="0" applyFont="1" applyFill="1" applyBorder="1" applyAlignment="1">
      <alignment horizontal="left" vertical="center"/>
    </xf>
    <xf numFmtId="0" fontId="18" fillId="0" borderId="70"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8" fillId="0" borderId="66" xfId="0" applyFont="1" applyFill="1" applyBorder="1" applyAlignment="1">
      <alignment horizontal="center"/>
    </xf>
    <xf numFmtId="0" fontId="18" fillId="0" borderId="67" xfId="0" applyFont="1" applyFill="1" applyBorder="1" applyAlignment="1">
      <alignment horizontal="center"/>
    </xf>
    <xf numFmtId="0" fontId="18" fillId="0" borderId="68" xfId="0" applyFont="1" applyFill="1" applyBorder="1" applyAlignment="1">
      <alignment horizontal="center"/>
    </xf>
    <xf numFmtId="0" fontId="4" fillId="0" borderId="0" xfId="0" applyFont="1" applyAlignment="1">
      <alignment horizontal="center" vertical="center"/>
    </xf>
    <xf numFmtId="0" fontId="2" fillId="0" borderId="0" xfId="0" applyFont="1" applyFill="1">
      <alignment vertical="center"/>
    </xf>
    <xf numFmtId="0" fontId="3" fillId="4" borderId="3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00" xfId="0" applyFont="1" applyFill="1" applyBorder="1" applyAlignment="1">
      <alignment horizontal="center" vertical="center" wrapText="1"/>
    </xf>
    <xf numFmtId="0" fontId="3" fillId="4" borderId="101"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5" fillId="0" borderId="3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02" xfId="0" applyFont="1" applyFill="1" applyBorder="1" applyAlignment="1">
      <alignment horizontal="center" vertical="center" wrapText="1"/>
    </xf>
    <xf numFmtId="0" fontId="5" fillId="0" borderId="103" xfId="0" applyFont="1" applyFill="1" applyBorder="1" applyAlignment="1">
      <alignment horizontal="left" vertical="center" wrapText="1" shrinkToFit="1"/>
    </xf>
    <xf numFmtId="0" fontId="5" fillId="0" borderId="7" xfId="0" applyFont="1" applyFill="1" applyBorder="1" applyAlignment="1">
      <alignment horizontal="left" vertical="center" wrapText="1"/>
    </xf>
    <xf numFmtId="0" fontId="0" fillId="0" borderId="0" xfId="0" applyFont="1" applyFill="1">
      <alignment vertical="center"/>
    </xf>
    <xf numFmtId="0" fontId="5" fillId="0" borderId="104" xfId="0" applyFont="1" applyFill="1" applyBorder="1" applyAlignment="1">
      <alignment horizontal="left" vertical="top" wrapText="1"/>
    </xf>
    <xf numFmtId="0" fontId="5" fillId="0" borderId="73" xfId="0" applyFont="1" applyFill="1" applyBorder="1" applyAlignment="1">
      <alignment horizontal="left" vertical="top" wrapText="1"/>
    </xf>
    <xf numFmtId="0" fontId="5" fillId="0" borderId="105" xfId="0" applyFont="1" applyFill="1" applyBorder="1" applyAlignment="1">
      <alignment horizontal="center" vertical="center" wrapText="1"/>
    </xf>
    <xf numFmtId="0" fontId="5" fillId="0" borderId="106" xfId="0" applyFont="1" applyFill="1" applyBorder="1" applyAlignment="1">
      <alignment horizontal="left" vertical="center" wrapText="1" shrinkToFit="1"/>
    </xf>
    <xf numFmtId="0" fontId="5" fillId="0" borderId="73" xfId="0" applyFont="1" applyFill="1" applyBorder="1" applyAlignment="1">
      <alignment horizontal="left" vertical="center" wrapText="1"/>
    </xf>
    <xf numFmtId="0" fontId="5" fillId="0" borderId="3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left" vertical="center" wrapText="1" shrinkToFit="1"/>
    </xf>
    <xf numFmtId="0" fontId="5" fillId="0" borderId="4" xfId="0" applyFont="1" applyFill="1" applyBorder="1" applyAlignment="1">
      <alignment horizontal="left" vertical="center" wrapText="1"/>
    </xf>
    <xf numFmtId="0" fontId="5" fillId="0" borderId="3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7" xfId="0" applyFont="1" applyFill="1" applyBorder="1" applyAlignment="1">
      <alignment horizontal="center" vertical="center" wrapText="1"/>
    </xf>
    <xf numFmtId="0" fontId="5" fillId="0" borderId="108" xfId="0" applyFont="1" applyFill="1" applyBorder="1" applyAlignment="1">
      <alignment horizontal="left" vertical="center" wrapText="1" shrinkToFit="1"/>
    </xf>
    <xf numFmtId="0" fontId="5" fillId="0" borderId="10" xfId="0" applyFont="1" applyFill="1" applyBorder="1" applyAlignment="1">
      <alignment horizontal="left" vertical="center" wrapText="1"/>
    </xf>
    <xf numFmtId="0" fontId="5" fillId="0" borderId="109"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110" xfId="0" applyFont="1" applyFill="1" applyBorder="1" applyAlignment="1">
      <alignment horizontal="center" vertical="center" wrapText="1"/>
    </xf>
    <xf numFmtId="0" fontId="5" fillId="0" borderId="111" xfId="0" applyFont="1" applyFill="1" applyBorder="1" applyAlignment="1">
      <alignment horizontal="left" vertical="center" wrapText="1" shrinkToFit="1"/>
    </xf>
    <xf numFmtId="0" fontId="5" fillId="0" borderId="74" xfId="0" applyFont="1" applyFill="1" applyBorder="1" applyAlignment="1">
      <alignment horizontal="left" vertical="center" wrapText="1"/>
    </xf>
    <xf numFmtId="0" fontId="0"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2" fillId="0" borderId="0" xfId="0" applyFont="1" applyFill="1" applyAlignment="1">
      <alignment vertical="center"/>
    </xf>
    <xf numFmtId="0" fontId="52" fillId="0" borderId="100" xfId="0" applyFont="1" applyFill="1" applyBorder="1" applyAlignment="1">
      <alignment horizontal="center" vertical="center" wrapText="1"/>
    </xf>
    <xf numFmtId="0" fontId="52" fillId="0" borderId="101" xfId="0" applyFont="1" applyFill="1" applyBorder="1" applyAlignment="1">
      <alignment horizontal="left" vertical="center" wrapText="1" shrinkToFit="1"/>
    </xf>
    <xf numFmtId="0" fontId="52" fillId="0" borderId="4" xfId="0" applyFont="1" applyFill="1" applyBorder="1" applyAlignment="1">
      <alignment horizontal="left" vertical="center" wrapText="1"/>
    </xf>
    <xf numFmtId="0" fontId="52" fillId="0" borderId="102" xfId="0" applyFont="1" applyFill="1" applyBorder="1" applyAlignment="1">
      <alignment horizontal="center" vertical="center" wrapText="1"/>
    </xf>
    <xf numFmtId="0" fontId="52" fillId="0" borderId="103" xfId="0" applyFont="1" applyFill="1" applyBorder="1" applyAlignment="1">
      <alignment horizontal="left" vertical="center" wrapText="1" shrinkToFit="1"/>
    </xf>
    <xf numFmtId="0" fontId="52" fillId="0" borderId="7" xfId="0" applyFont="1" applyFill="1" applyBorder="1" applyAlignment="1">
      <alignment horizontal="left" vertical="center" wrapText="1"/>
    </xf>
    <xf numFmtId="0" fontId="52" fillId="0" borderId="107" xfId="0" applyFont="1" applyFill="1" applyBorder="1" applyAlignment="1">
      <alignment horizontal="center" vertical="center" wrapText="1"/>
    </xf>
    <xf numFmtId="0" fontId="52" fillId="0" borderId="108" xfId="0" applyFont="1" applyFill="1" applyBorder="1" applyAlignment="1">
      <alignment horizontal="left" vertical="center" wrapText="1" shrinkToFit="1"/>
    </xf>
    <xf numFmtId="0" fontId="52" fillId="0" borderId="10" xfId="0" applyFont="1" applyFill="1" applyBorder="1" applyAlignment="1">
      <alignment horizontal="left" vertical="center" wrapText="1"/>
    </xf>
    <xf numFmtId="0" fontId="5" fillId="0" borderId="14" xfId="0" applyFont="1" applyFill="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112" xfId="0" applyFont="1" applyFill="1" applyBorder="1" applyAlignment="1">
      <alignment horizontal="center" vertical="center" wrapText="1"/>
    </xf>
    <xf numFmtId="0" fontId="5" fillId="0" borderId="113" xfId="0" applyFont="1" applyFill="1" applyBorder="1" applyAlignment="1">
      <alignment horizontal="left" vertical="center" wrapText="1" shrinkToFit="1"/>
    </xf>
    <xf numFmtId="0" fontId="0" fillId="0" borderId="1" xfId="0" applyFont="1" applyFill="1" applyBorder="1" applyAlignment="1">
      <alignment vertical="center" wrapText="1"/>
    </xf>
    <xf numFmtId="0" fontId="0" fillId="0" borderId="0" xfId="0" applyFont="1" applyFill="1" applyAlignment="1">
      <alignment vertical="center"/>
    </xf>
    <xf numFmtId="176" fontId="5" fillId="0" borderId="35" xfId="0" applyNumberFormat="1" applyFont="1" applyFill="1" applyBorder="1" applyAlignment="1">
      <alignment horizontal="left" vertical="top" wrapText="1"/>
    </xf>
    <xf numFmtId="176" fontId="5" fillId="0" borderId="34" xfId="0" applyNumberFormat="1" applyFont="1" applyFill="1" applyBorder="1" applyAlignment="1">
      <alignment horizontal="left" vertical="top" wrapText="1"/>
    </xf>
    <xf numFmtId="176" fontId="5" fillId="0" borderId="33" xfId="0" applyNumberFormat="1" applyFont="1" applyFill="1" applyBorder="1" applyAlignment="1">
      <alignment horizontal="left" vertical="top" wrapText="1"/>
    </xf>
    <xf numFmtId="176" fontId="5" fillId="0" borderId="109" xfId="0" applyNumberFormat="1" applyFont="1" applyFill="1" applyBorder="1" applyAlignment="1">
      <alignment horizontal="left" vertical="top" wrapText="1"/>
    </xf>
    <xf numFmtId="176" fontId="5" fillId="0" borderId="104"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9" xfId="0" applyFont="1" applyBorder="1" applyAlignment="1">
      <alignment horizontal="center"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5" fillId="0" borderId="6" xfId="0" applyFont="1" applyFill="1" applyBorder="1" applyAlignment="1">
      <alignment horizontal="left" vertical="top"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left" vertical="center" wrapText="1" shrinkToFit="1"/>
    </xf>
    <xf numFmtId="0" fontId="5" fillId="0" borderId="6" xfId="0" applyFont="1" applyFill="1" applyBorder="1" applyAlignment="1">
      <alignment horizontal="left" vertical="center" wrapText="1"/>
    </xf>
    <xf numFmtId="0" fontId="5" fillId="0" borderId="116" xfId="0" applyFont="1" applyFill="1" applyBorder="1" applyAlignment="1">
      <alignment horizontal="left" vertical="top" wrapText="1"/>
    </xf>
    <xf numFmtId="0" fontId="5" fillId="0" borderId="117" xfId="0" applyFont="1" applyFill="1" applyBorder="1" applyAlignment="1">
      <alignment horizontal="center" vertical="center" wrapText="1"/>
    </xf>
    <xf numFmtId="0" fontId="5" fillId="0" borderId="118" xfId="0" applyFont="1" applyFill="1" applyBorder="1" applyAlignment="1">
      <alignment horizontal="left" vertical="center" wrapText="1" shrinkToFit="1"/>
    </xf>
    <xf numFmtId="0" fontId="5" fillId="0" borderId="116" xfId="0" applyFont="1" applyFill="1" applyBorder="1" applyAlignment="1">
      <alignment horizontal="left" vertical="center" wrapText="1"/>
    </xf>
    <xf numFmtId="176" fontId="5" fillId="0" borderId="2" xfId="0" applyNumberFormat="1" applyFont="1" applyFill="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5" fillId="0" borderId="119" xfId="0" applyFont="1" applyFill="1" applyBorder="1" applyAlignment="1">
      <alignment horizontal="left" vertical="top" wrapText="1"/>
    </xf>
    <xf numFmtId="0" fontId="5" fillId="0" borderId="120" xfId="0" applyFont="1" applyFill="1" applyBorder="1" applyAlignment="1">
      <alignment horizontal="center" vertical="center" wrapText="1"/>
    </xf>
    <xf numFmtId="0" fontId="5" fillId="0" borderId="121" xfId="0" applyFont="1" applyFill="1" applyBorder="1" applyAlignment="1">
      <alignment horizontal="left" vertical="center" wrapText="1" shrinkToFit="1"/>
    </xf>
    <xf numFmtId="0" fontId="5" fillId="0" borderId="119" xfId="0" applyFont="1" applyFill="1" applyBorder="1" applyAlignment="1">
      <alignment horizontal="left" vertical="center" wrapText="1"/>
    </xf>
    <xf numFmtId="0" fontId="5" fillId="0" borderId="7" xfId="0" applyFont="1" applyFill="1" applyBorder="1" applyAlignment="1">
      <alignment horizontal="left" vertical="top" wrapText="1" shrinkToFit="1"/>
    </xf>
    <xf numFmtId="0" fontId="5" fillId="0" borderId="9" xfId="0" applyFont="1" applyFill="1" applyBorder="1" applyAlignment="1">
      <alignment horizontal="left" vertical="top" wrapText="1"/>
    </xf>
    <xf numFmtId="0" fontId="5" fillId="0" borderId="122" xfId="0" applyFont="1" applyFill="1" applyBorder="1" applyAlignment="1">
      <alignment horizontal="left" vertical="top" wrapText="1"/>
    </xf>
    <xf numFmtId="0" fontId="5" fillId="0" borderId="123" xfId="0" applyFont="1" applyFill="1" applyBorder="1" applyAlignment="1">
      <alignment horizontal="center" vertical="center" wrapText="1"/>
    </xf>
    <xf numFmtId="0" fontId="5" fillId="0" borderId="124" xfId="0" applyFont="1" applyFill="1" applyBorder="1" applyAlignment="1">
      <alignment horizontal="left" vertical="center" wrapText="1" shrinkToFit="1"/>
    </xf>
    <xf numFmtId="0" fontId="5" fillId="0" borderId="122" xfId="0" applyFont="1" applyFill="1" applyBorder="1" applyAlignment="1">
      <alignment horizontal="left" vertical="center" wrapText="1"/>
    </xf>
    <xf numFmtId="0" fontId="5" fillId="0" borderId="125" xfId="0" applyFont="1" applyFill="1" applyBorder="1" applyAlignment="1">
      <alignment horizontal="center" vertical="center" wrapText="1"/>
    </xf>
    <xf numFmtId="0" fontId="5" fillId="0" borderId="52" xfId="0" applyFont="1" applyFill="1" applyBorder="1" applyAlignment="1">
      <alignment horizontal="left" vertical="center" wrapText="1" shrinkToFit="1"/>
    </xf>
    <xf numFmtId="0" fontId="5" fillId="0" borderId="126" xfId="0" applyFont="1" applyFill="1" applyBorder="1" applyAlignment="1">
      <alignment horizontal="center" vertical="center" wrapText="1"/>
    </xf>
    <xf numFmtId="0" fontId="5" fillId="0" borderId="42" xfId="0" applyFont="1" applyFill="1" applyBorder="1" applyAlignment="1">
      <alignment horizontal="left" vertical="center" wrapText="1" shrinkToFit="1"/>
    </xf>
    <xf numFmtId="0" fontId="5" fillId="0" borderId="127" xfId="0" applyFont="1" applyFill="1" applyBorder="1" applyAlignment="1">
      <alignment horizontal="left" vertical="center" wrapText="1" shrinkToFit="1"/>
    </xf>
    <xf numFmtId="0" fontId="5" fillId="0" borderId="49" xfId="0" applyFont="1" applyFill="1" applyBorder="1" applyAlignment="1">
      <alignment horizontal="left" vertical="center" wrapText="1" shrinkToFit="1"/>
    </xf>
    <xf numFmtId="0" fontId="5" fillId="0" borderId="128" xfId="0" applyFont="1" applyFill="1" applyBorder="1" applyAlignment="1">
      <alignment horizontal="left" vertical="top" wrapText="1"/>
    </xf>
    <xf numFmtId="0" fontId="5" fillId="0" borderId="128" xfId="0" applyFont="1" applyFill="1" applyBorder="1" applyAlignment="1">
      <alignment horizontal="left" vertical="top" wrapText="1"/>
    </xf>
    <xf numFmtId="0" fontId="5" fillId="0" borderId="129" xfId="0" applyFont="1" applyFill="1" applyBorder="1" applyAlignment="1">
      <alignment horizontal="center" vertical="center"/>
    </xf>
    <xf numFmtId="0" fontId="5" fillId="0" borderId="130" xfId="0" applyFont="1" applyFill="1" applyBorder="1" applyAlignment="1">
      <alignment vertical="center" wrapText="1" shrinkToFit="1"/>
    </xf>
    <xf numFmtId="0" fontId="5" fillId="0" borderId="128" xfId="0" applyFont="1" applyFill="1" applyBorder="1" applyAlignment="1">
      <alignment vertical="center" wrapText="1"/>
    </xf>
    <xf numFmtId="0" fontId="0" fillId="0" borderId="127" xfId="0" applyFont="1" applyFill="1" applyBorder="1">
      <alignment vertical="center"/>
    </xf>
    <xf numFmtId="0" fontId="5" fillId="0" borderId="116" xfId="0" applyFont="1" applyFill="1" applyBorder="1" applyAlignment="1">
      <alignment horizontal="left" vertical="top" wrapText="1"/>
    </xf>
    <xf numFmtId="0" fontId="5" fillId="0" borderId="117" xfId="0" applyFont="1" applyFill="1" applyBorder="1" applyAlignment="1">
      <alignment horizontal="center" vertical="center"/>
    </xf>
    <xf numFmtId="0" fontId="5" fillId="0" borderId="118" xfId="0" applyFont="1" applyFill="1" applyBorder="1" applyAlignment="1">
      <alignment vertical="center" wrapText="1" shrinkToFit="1"/>
    </xf>
    <xf numFmtId="0" fontId="5" fillId="0" borderId="116" xfId="0" applyFont="1" applyFill="1" applyBorder="1" applyAlignment="1">
      <alignment vertical="center" wrapText="1"/>
    </xf>
    <xf numFmtId="0" fontId="0" fillId="0" borderId="49" xfId="0" applyFont="1" applyFill="1" applyBorder="1">
      <alignment vertical="center"/>
    </xf>
    <xf numFmtId="0" fontId="5" fillId="0" borderId="119" xfId="0" applyFont="1" applyFill="1" applyBorder="1" applyAlignment="1">
      <alignment horizontal="left" vertical="top" wrapText="1"/>
    </xf>
    <xf numFmtId="0" fontId="5" fillId="0" borderId="120" xfId="0" applyFont="1" applyFill="1" applyBorder="1" applyAlignment="1">
      <alignment horizontal="center" vertical="center"/>
    </xf>
    <xf numFmtId="0" fontId="5" fillId="0" borderId="121" xfId="0" applyFont="1" applyFill="1" applyBorder="1" applyAlignment="1">
      <alignment vertical="center" wrapText="1" shrinkToFit="1"/>
    </xf>
    <xf numFmtId="0" fontId="5" fillId="0" borderId="119" xfId="0" applyFont="1" applyFill="1" applyBorder="1" applyAlignment="1">
      <alignment vertical="center" wrapText="1"/>
    </xf>
    <xf numFmtId="0" fontId="0" fillId="0" borderId="131" xfId="0" applyFont="1" applyFill="1" applyBorder="1">
      <alignment vertical="center"/>
    </xf>
    <xf numFmtId="0" fontId="5" fillId="0" borderId="2" xfId="0" applyFont="1" applyFill="1" applyBorder="1" applyAlignment="1">
      <alignment horizontal="left" vertical="center" wrapText="1"/>
    </xf>
    <xf numFmtId="0" fontId="5" fillId="0" borderId="132" xfId="0" applyFont="1" applyFill="1" applyBorder="1" applyAlignment="1">
      <alignment horizontal="center" vertical="center"/>
    </xf>
    <xf numFmtId="0" fontId="5" fillId="0" borderId="133" xfId="0" applyFont="1" applyFill="1" applyBorder="1" applyAlignment="1">
      <alignment vertical="center" wrapText="1" shrinkToFi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0" fillId="0" borderId="6" xfId="0" applyFont="1" applyFill="1" applyBorder="1" applyAlignment="1">
      <alignment vertical="center" wrapText="1"/>
    </xf>
    <xf numFmtId="0" fontId="5" fillId="0" borderId="2" xfId="0" applyFont="1" applyFill="1" applyBorder="1" applyAlignment="1">
      <alignment horizontal="left" vertical="top" wrapText="1" shrinkToFit="1"/>
    </xf>
    <xf numFmtId="0" fontId="5" fillId="0" borderId="74" xfId="0" applyFont="1" applyFill="1" applyBorder="1" applyAlignment="1">
      <alignment horizontal="left" vertical="top" wrapText="1" shrinkToFit="1"/>
    </xf>
    <xf numFmtId="0" fontId="5" fillId="0" borderId="110" xfId="0" applyFont="1" applyFill="1" applyBorder="1" applyAlignment="1">
      <alignment horizontal="center" vertical="center" wrapText="1"/>
    </xf>
    <xf numFmtId="0" fontId="5" fillId="0" borderId="111" xfId="0" applyFont="1" applyFill="1" applyBorder="1" applyAlignment="1">
      <alignment horizontal="left" vertical="center" wrapText="1" shrinkToFit="1"/>
    </xf>
    <xf numFmtId="0" fontId="0" fillId="0" borderId="2" xfId="0" applyFont="1" applyFill="1" applyBorder="1" applyAlignment="1">
      <alignment vertical="center" wrapText="1"/>
    </xf>
    <xf numFmtId="0" fontId="5" fillId="0" borderId="6" xfId="0" applyFont="1" applyFill="1" applyBorder="1" applyAlignment="1">
      <alignment horizontal="left" vertical="top" wrapText="1" shrinkToFit="1"/>
    </xf>
    <xf numFmtId="0" fontId="5" fillId="0" borderId="102" xfId="0" applyFont="1" applyFill="1" applyBorder="1" applyAlignment="1">
      <alignment horizontal="center" vertical="center" wrapText="1"/>
    </xf>
    <xf numFmtId="0" fontId="5" fillId="0" borderId="103" xfId="0" applyFont="1" applyFill="1" applyBorder="1" applyAlignment="1">
      <alignment horizontal="left" vertical="center" wrapText="1" shrinkToFit="1"/>
    </xf>
    <xf numFmtId="0" fontId="0" fillId="0" borderId="74" xfId="0" applyFont="1" applyFill="1" applyBorder="1" applyAlignment="1">
      <alignment vertical="center" wrapText="1"/>
    </xf>
    <xf numFmtId="0" fontId="5" fillId="0" borderId="9" xfId="0" applyFont="1" applyFill="1" applyBorder="1" applyAlignment="1">
      <alignment horizontal="left" vertical="top" wrapText="1" shrinkToFit="1"/>
    </xf>
    <xf numFmtId="0" fontId="5" fillId="0" borderId="73" xfId="0" applyFont="1" applyFill="1" applyBorder="1" applyAlignment="1">
      <alignment horizontal="left" vertical="top" wrapText="1" shrinkToFit="1"/>
    </xf>
    <xf numFmtId="0" fontId="0" fillId="0" borderId="10" xfId="0" applyFont="1" applyFill="1" applyBorder="1" applyAlignment="1">
      <alignment vertical="center" wrapText="1"/>
    </xf>
    <xf numFmtId="0" fontId="5" fillId="0" borderId="4"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3" fillId="0" borderId="100" xfId="0" applyFont="1" applyFill="1" applyBorder="1" applyAlignment="1">
      <alignment horizontal="center" vertical="center" wrapText="1"/>
    </xf>
    <xf numFmtId="0" fontId="53" fillId="0" borderId="101" xfId="0" applyFont="1" applyFill="1" applyBorder="1" applyAlignment="1">
      <alignment horizontal="left" vertical="center" shrinkToFit="1"/>
    </xf>
    <xf numFmtId="0" fontId="54" fillId="0" borderId="4" xfId="0" applyFont="1" applyFill="1" applyBorder="1" applyAlignment="1">
      <alignment vertical="center" wrapText="1"/>
    </xf>
    <xf numFmtId="0" fontId="5" fillId="0" borderId="7" xfId="0" applyFont="1" applyFill="1" applyBorder="1" applyAlignment="1">
      <alignment vertical="center" wrapText="1" shrinkToFit="1"/>
    </xf>
    <xf numFmtId="0" fontId="53" fillId="0" borderId="102" xfId="0" applyFont="1" applyFill="1" applyBorder="1" applyAlignment="1">
      <alignment horizontal="center" vertical="center" wrapText="1"/>
    </xf>
    <xf numFmtId="0" fontId="53" fillId="0" borderId="103" xfId="0" applyFont="1" applyFill="1" applyBorder="1" applyAlignment="1">
      <alignment horizontal="left" vertical="center" shrinkToFit="1"/>
    </xf>
    <xf numFmtId="0" fontId="54" fillId="0" borderId="7" xfId="0" applyFont="1" applyFill="1" applyBorder="1" applyAlignment="1">
      <alignment vertical="center" wrapText="1"/>
    </xf>
    <xf numFmtId="0" fontId="53" fillId="0" borderId="107" xfId="0" applyFont="1" applyFill="1" applyBorder="1" applyAlignment="1">
      <alignment horizontal="center" vertical="center" wrapText="1"/>
    </xf>
    <xf numFmtId="0" fontId="53" fillId="0" borderId="108" xfId="0" applyFont="1" applyFill="1" applyBorder="1" applyAlignment="1">
      <alignment horizontal="left" vertical="center" shrinkToFit="1"/>
    </xf>
    <xf numFmtId="0" fontId="54" fillId="0" borderId="10" xfId="0" applyFont="1" applyFill="1" applyBorder="1" applyAlignment="1">
      <alignment vertical="center" wrapText="1"/>
    </xf>
    <xf numFmtId="0" fontId="0" fillId="0" borderId="4" xfId="0" applyFont="1" applyFill="1" applyBorder="1" applyAlignment="1">
      <alignment vertical="center" wrapText="1"/>
    </xf>
    <xf numFmtId="176" fontId="5" fillId="0" borderId="110" xfId="0" applyNumberFormat="1" applyFont="1" applyFill="1" applyBorder="1" applyAlignment="1">
      <alignment horizontal="center" vertical="center" wrapText="1"/>
    </xf>
    <xf numFmtId="0" fontId="3" fillId="0" borderId="0" xfId="0" applyFont="1" applyFill="1">
      <alignment vertical="center"/>
    </xf>
    <xf numFmtId="176" fontId="5" fillId="0" borderId="102" xfId="0" applyNumberFormat="1" applyFont="1" applyFill="1" applyBorder="1" applyAlignment="1">
      <alignment horizontal="center" vertical="center" wrapText="1"/>
    </xf>
    <xf numFmtId="176" fontId="5" fillId="0" borderId="105" xfId="0" applyNumberFormat="1" applyFont="1" applyFill="1" applyBorder="1" applyAlignment="1">
      <alignment horizontal="center" vertical="center" wrapText="1"/>
    </xf>
    <xf numFmtId="0" fontId="5" fillId="0" borderId="73" xfId="0" applyFont="1" applyFill="1" applyBorder="1" applyAlignment="1">
      <alignment vertical="center" wrapText="1"/>
    </xf>
    <xf numFmtId="176" fontId="5" fillId="0" borderId="114"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0" borderId="33" xfId="0" applyFont="1" applyFill="1" applyBorder="1" applyAlignment="1">
      <alignment horizontal="left" vertical="top" wrapText="1" shrinkToFit="1"/>
    </xf>
    <xf numFmtId="176" fontId="5" fillId="0" borderId="33" xfId="0" applyNumberFormat="1"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176" fontId="5" fillId="0" borderId="100" xfId="0"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5" fillId="0" borderId="134" xfId="0" applyFont="1" applyFill="1" applyBorder="1" applyAlignment="1">
      <alignment horizontal="center" vertical="center" wrapText="1"/>
    </xf>
    <xf numFmtId="0" fontId="5" fillId="0" borderId="55" xfId="0" applyFont="1" applyFill="1" applyBorder="1" applyAlignment="1">
      <alignment horizontal="left" vertical="center" wrapText="1" shrinkToFi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135" xfId="0" applyFont="1" applyFill="1" applyBorder="1" applyAlignment="1">
      <alignment horizontal="center" vertical="center" wrapText="1"/>
    </xf>
    <xf numFmtId="0" fontId="5" fillId="0" borderId="52" xfId="0" applyFont="1" applyFill="1" applyBorder="1" applyAlignment="1">
      <alignment horizontal="left" vertical="center" wrapText="1" shrinkToFi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top" wrapText="1"/>
    </xf>
    <xf numFmtId="0" fontId="0" fillId="0" borderId="6" xfId="0" applyFont="1" applyFill="1" applyBorder="1" applyAlignment="1">
      <alignment horizontal="left" vertical="center" wrapText="1"/>
    </xf>
    <xf numFmtId="0" fontId="5" fillId="0" borderId="136" xfId="0" applyFont="1" applyFill="1" applyBorder="1" applyAlignment="1">
      <alignment horizontal="center" vertical="center" wrapText="1"/>
    </xf>
    <xf numFmtId="0" fontId="5" fillId="0" borderId="137" xfId="0" applyFont="1" applyFill="1" applyBorder="1" applyAlignment="1">
      <alignment horizontal="left" vertical="center" wrapText="1" shrinkToFit="1"/>
    </xf>
    <xf numFmtId="0" fontId="5" fillId="0" borderId="97" xfId="0" applyFont="1" applyFill="1" applyBorder="1" applyAlignment="1">
      <alignment horizontal="left" vertical="center" wrapText="1" shrinkToFit="1"/>
    </xf>
    <xf numFmtId="0" fontId="5" fillId="0" borderId="99" xfId="0" applyFont="1" applyFill="1" applyBorder="1" applyAlignment="1">
      <alignment horizontal="center" vertical="center" wrapText="1"/>
    </xf>
    <xf numFmtId="0" fontId="5" fillId="0" borderId="36" xfId="0" applyFont="1" applyFill="1" applyBorder="1" applyAlignment="1">
      <alignment horizontal="left" vertical="center" wrapText="1" shrinkToFit="1"/>
    </xf>
    <xf numFmtId="0" fontId="5" fillId="0" borderId="75" xfId="0" applyFont="1" applyFill="1" applyBorder="1" applyAlignment="1">
      <alignment horizontal="left" vertical="center" wrapText="1" shrinkToFit="1"/>
    </xf>
    <xf numFmtId="0" fontId="5" fillId="0" borderId="34" xfId="0" applyFont="1" applyFill="1" applyBorder="1" applyAlignment="1">
      <alignment horizontal="left" vertical="top" wrapText="1" shrinkToFit="1"/>
    </xf>
    <xf numFmtId="176" fontId="5" fillId="0" borderId="34" xfId="0" applyNumberFormat="1"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0" fillId="0" borderId="9" xfId="0" applyFont="1" applyFill="1" applyBorder="1" applyAlignment="1">
      <alignment horizontal="left" vertical="top" wrapText="1"/>
    </xf>
    <xf numFmtId="0" fontId="0" fillId="0" borderId="134" xfId="0" applyFont="1" applyFill="1" applyBorder="1" applyAlignment="1">
      <alignment horizontal="center" vertical="center"/>
    </xf>
    <xf numFmtId="0" fontId="0" fillId="0" borderId="55" xfId="0" applyFont="1" applyFill="1" applyBorder="1" applyAlignment="1">
      <alignment horizontal="left" vertical="center" wrapText="1" shrinkToFit="1"/>
    </xf>
    <xf numFmtId="0" fontId="0" fillId="0" borderId="135" xfId="0" applyFont="1" applyFill="1" applyBorder="1" applyAlignment="1">
      <alignment horizontal="center" vertical="center"/>
    </xf>
    <xf numFmtId="0" fontId="0" fillId="0" borderId="52" xfId="0" applyFont="1" applyFill="1" applyBorder="1" applyAlignment="1">
      <alignment horizontal="left" vertical="center" wrapText="1" shrinkToFit="1"/>
    </xf>
    <xf numFmtId="0" fontId="0" fillId="0" borderId="136" xfId="0" applyFont="1" applyFill="1" applyBorder="1" applyAlignment="1">
      <alignment horizontal="center" vertical="center"/>
    </xf>
    <xf numFmtId="0" fontId="0" fillId="0" borderId="137" xfId="0" applyFont="1" applyFill="1" applyBorder="1" applyAlignment="1">
      <alignment horizontal="left" vertical="center" wrapText="1" shrinkToFit="1"/>
    </xf>
    <xf numFmtId="0" fontId="0" fillId="0" borderId="8" xfId="0" applyFont="1" applyFill="1" applyBorder="1" applyAlignment="1">
      <alignment horizontal="center" vertical="center"/>
    </xf>
    <xf numFmtId="0" fontId="0" fillId="0" borderId="97" xfId="0" applyFont="1" applyFill="1" applyBorder="1" applyAlignment="1">
      <alignment horizontal="left" vertical="center" wrapText="1" shrinkToFit="1"/>
    </xf>
    <xf numFmtId="0" fontId="0" fillId="0" borderId="99" xfId="0" applyFont="1" applyFill="1" applyBorder="1" applyAlignment="1">
      <alignment horizontal="center" vertical="center"/>
    </xf>
    <xf numFmtId="0" fontId="0" fillId="0" borderId="36" xfId="0" applyFont="1" applyFill="1" applyBorder="1" applyAlignment="1">
      <alignment horizontal="left" vertical="center" wrapText="1" shrinkToFit="1"/>
    </xf>
    <xf numFmtId="0" fontId="0" fillId="0" borderId="138" xfId="0" applyFont="1" applyFill="1" applyBorder="1" applyAlignment="1">
      <alignment horizontal="left" vertical="top" wrapText="1"/>
    </xf>
    <xf numFmtId="0" fontId="0" fillId="0" borderId="139" xfId="0" applyFont="1" applyFill="1" applyBorder="1" applyAlignment="1">
      <alignment horizontal="center" vertical="center"/>
    </xf>
    <xf numFmtId="0" fontId="0" fillId="0" borderId="140" xfId="0" applyFont="1" applyFill="1" applyBorder="1" applyAlignment="1">
      <alignment horizontal="left" vertical="center" wrapText="1" shrinkToFit="1"/>
    </xf>
    <xf numFmtId="0" fontId="5" fillId="0" borderId="35" xfId="0" applyFont="1" applyFill="1" applyBorder="1" applyAlignment="1">
      <alignment vertical="center" wrapText="1" shrinkToFit="1"/>
    </xf>
    <xf numFmtId="176" fontId="5" fillId="0" borderId="5" xfId="0" applyNumberFormat="1" applyFont="1" applyFill="1" applyBorder="1" applyAlignment="1">
      <alignment horizontal="center" vertical="center" wrapText="1"/>
    </xf>
    <xf numFmtId="0" fontId="5" fillId="0" borderId="33" xfId="0" applyFont="1" applyFill="1" applyBorder="1" applyAlignment="1">
      <alignment vertical="center" wrapText="1" shrinkToFit="1"/>
    </xf>
    <xf numFmtId="176" fontId="5" fillId="0" borderId="1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Q29"/>
  <sheetViews>
    <sheetView tabSelected="1" view="pageBreakPreview" zoomScale="80" zoomScaleNormal="75" zoomScaleSheetLayoutView="80" workbookViewId="0">
      <selection sqref="A1:B1"/>
    </sheetView>
  </sheetViews>
  <sheetFormatPr defaultRowHeight="13.5" x14ac:dyDescent="0.15"/>
  <cols>
    <col min="1" max="2" width="9" style="9"/>
    <col min="3" max="3" width="9" style="9" customWidth="1"/>
    <col min="4" max="4" width="15" style="9" customWidth="1"/>
    <col min="5" max="14" width="4.625" style="9" customWidth="1"/>
    <col min="15" max="16" width="9" style="9"/>
    <col min="17" max="17" width="9" style="9" customWidth="1"/>
    <col min="18" max="16384" width="9" style="9"/>
  </cols>
  <sheetData>
    <row r="1" spans="1:17" s="12" customFormat="1" ht="24.95" customHeight="1" x14ac:dyDescent="0.15">
      <c r="A1" s="154"/>
      <c r="B1" s="154"/>
      <c r="C1" s="32"/>
      <c r="D1" s="32"/>
      <c r="E1" s="31"/>
      <c r="F1" s="31"/>
      <c r="G1" s="31"/>
      <c r="H1" s="31"/>
      <c r="I1" s="31"/>
      <c r="J1" s="31"/>
      <c r="K1" s="31"/>
      <c r="L1" s="31"/>
      <c r="M1" s="31"/>
      <c r="N1" s="31"/>
      <c r="O1" s="31"/>
      <c r="P1" s="31"/>
    </row>
    <row r="2" spans="1:17" s="15" customFormat="1" ht="24.95" customHeight="1" x14ac:dyDescent="0.15">
      <c r="A2" s="16"/>
      <c r="B2" s="16"/>
      <c r="C2" s="16"/>
      <c r="D2" s="16"/>
      <c r="E2" s="16"/>
      <c r="F2" s="16"/>
      <c r="G2" s="16"/>
      <c r="H2" s="16"/>
      <c r="I2" s="16"/>
      <c r="J2" s="16"/>
      <c r="K2" s="16"/>
      <c r="L2" s="16"/>
      <c r="M2" s="16"/>
      <c r="N2" s="16"/>
      <c r="O2" s="16"/>
      <c r="P2" s="16"/>
    </row>
    <row r="3" spans="1:17" s="15" customFormat="1" ht="24.95" customHeight="1" x14ac:dyDescent="0.15">
      <c r="A3" s="20"/>
      <c r="B3" s="20"/>
      <c r="C3" s="20"/>
      <c r="D3" s="157" t="s">
        <v>139</v>
      </c>
      <c r="E3" s="157"/>
      <c r="F3" s="157"/>
      <c r="G3" s="157"/>
      <c r="H3" s="157"/>
      <c r="I3" s="157"/>
      <c r="J3" s="157"/>
      <c r="K3" s="157"/>
      <c r="L3" s="157"/>
      <c r="M3" s="157"/>
      <c r="N3" s="157"/>
      <c r="O3" s="20"/>
      <c r="P3" s="20"/>
      <c r="Q3" s="20"/>
    </row>
    <row r="4" spans="1:17" s="15" customFormat="1" ht="24.95" customHeight="1" x14ac:dyDescent="0.15">
      <c r="A4" s="16"/>
      <c r="B4" s="16"/>
      <c r="C4" s="16"/>
      <c r="D4" s="16"/>
      <c r="E4" s="16"/>
      <c r="F4" s="16"/>
      <c r="G4" s="16"/>
      <c r="H4" s="16"/>
      <c r="I4" s="16"/>
      <c r="J4" s="16"/>
      <c r="K4" s="16"/>
      <c r="L4" s="16"/>
      <c r="M4" s="16"/>
      <c r="N4" s="16"/>
      <c r="O4" s="16"/>
      <c r="P4" s="16"/>
    </row>
    <row r="5" spans="1:17" s="15" customFormat="1" ht="24.95" customHeight="1" x14ac:dyDescent="0.15">
      <c r="A5" s="16"/>
      <c r="B5" s="16"/>
      <c r="C5" s="16"/>
      <c r="D5" s="16"/>
      <c r="E5" s="16"/>
      <c r="F5" s="16"/>
      <c r="G5" s="16"/>
      <c r="H5" s="16"/>
      <c r="I5" s="16"/>
      <c r="J5" s="16"/>
      <c r="K5" s="16"/>
      <c r="L5" s="16"/>
      <c r="M5" s="16"/>
      <c r="N5" s="16"/>
      <c r="O5" s="16"/>
      <c r="P5" s="16"/>
    </row>
    <row r="6" spans="1:17" s="15" customFormat="1" ht="24.95" customHeight="1" x14ac:dyDescent="0.15">
      <c r="A6" s="158" t="s">
        <v>224</v>
      </c>
      <c r="B6" s="158"/>
      <c r="C6" s="158"/>
      <c r="D6" s="158"/>
      <c r="E6" s="158"/>
      <c r="F6" s="158"/>
      <c r="G6" s="158"/>
      <c r="H6" s="158"/>
      <c r="I6" s="158"/>
      <c r="J6" s="158"/>
      <c r="K6" s="158"/>
      <c r="L6" s="158"/>
      <c r="M6" s="158"/>
      <c r="N6" s="158"/>
      <c r="O6" s="158"/>
      <c r="P6" s="158"/>
      <c r="Q6" s="158"/>
    </row>
    <row r="7" spans="1:17" s="15" customFormat="1" ht="24.95" customHeight="1" x14ac:dyDescent="0.15">
      <c r="A7" s="30"/>
      <c r="B7" s="24"/>
      <c r="C7" s="24"/>
      <c r="D7" s="156" t="s">
        <v>402</v>
      </c>
      <c r="E7" s="156"/>
      <c r="F7" s="156"/>
      <c r="G7" s="156"/>
      <c r="H7" s="156"/>
      <c r="I7" s="156"/>
      <c r="J7" s="156"/>
      <c r="K7" s="156"/>
      <c r="L7" s="156"/>
      <c r="M7" s="156"/>
      <c r="N7" s="156"/>
      <c r="O7" s="24"/>
      <c r="P7" s="24"/>
      <c r="Q7" s="19"/>
    </row>
    <row r="8" spans="1:17" s="15" customFormat="1" ht="24.95" customHeight="1" x14ac:dyDescent="0.15">
      <c r="A8" s="29"/>
      <c r="B8" s="29"/>
      <c r="C8" s="29"/>
      <c r="D8" s="29"/>
      <c r="E8" s="29"/>
      <c r="F8" s="29"/>
      <c r="G8" s="29"/>
      <c r="H8" s="29"/>
      <c r="I8" s="29"/>
      <c r="J8" s="29"/>
      <c r="K8" s="29"/>
      <c r="L8" s="29"/>
      <c r="M8" s="29"/>
      <c r="N8" s="29"/>
      <c r="O8" s="29"/>
      <c r="P8" s="29"/>
      <c r="Q8" s="19"/>
    </row>
    <row r="9" spans="1:17" s="15" customFormat="1" ht="24.95" customHeight="1" x14ac:dyDescent="0.15">
      <c r="A9" s="29"/>
      <c r="B9" s="29"/>
      <c r="C9" s="29"/>
      <c r="D9" s="28" t="s">
        <v>30</v>
      </c>
      <c r="E9" s="27">
        <v>0</v>
      </c>
      <c r="F9" s="27">
        <v>9</v>
      </c>
      <c r="G9" s="27"/>
      <c r="H9" s="27"/>
      <c r="I9" s="27"/>
      <c r="J9" s="27"/>
      <c r="K9" s="27"/>
      <c r="L9" s="27"/>
      <c r="M9" s="27"/>
      <c r="N9" s="25"/>
      <c r="O9" s="19"/>
      <c r="P9" s="19"/>
      <c r="Q9" s="19"/>
    </row>
    <row r="10" spans="1:17" s="15" customFormat="1" ht="24.95" customHeight="1" x14ac:dyDescent="0.15">
      <c r="A10" s="20"/>
      <c r="B10" s="20"/>
      <c r="C10" s="20"/>
      <c r="D10" s="20"/>
      <c r="E10" s="20"/>
      <c r="F10" s="20"/>
      <c r="G10" s="20"/>
      <c r="H10" s="20"/>
      <c r="I10" s="20"/>
      <c r="J10" s="20"/>
      <c r="K10" s="20"/>
      <c r="L10" s="20"/>
      <c r="M10" s="20"/>
      <c r="N10" s="20"/>
      <c r="O10" s="20"/>
      <c r="P10" s="20"/>
      <c r="Q10" s="19"/>
    </row>
    <row r="11" spans="1:17" s="15" customFormat="1" ht="74.25" customHeight="1" x14ac:dyDescent="0.15">
      <c r="A11" s="24"/>
      <c r="B11" s="24"/>
      <c r="C11" s="24"/>
      <c r="D11" s="26" t="s">
        <v>29</v>
      </c>
      <c r="E11" s="155"/>
      <c r="F11" s="155"/>
      <c r="G11" s="155"/>
      <c r="H11" s="155"/>
      <c r="I11" s="155"/>
      <c r="J11" s="155"/>
      <c r="K11" s="155"/>
      <c r="L11" s="155"/>
      <c r="M11" s="155"/>
      <c r="N11" s="155"/>
      <c r="O11" s="24"/>
      <c r="P11" s="24"/>
      <c r="Q11" s="19"/>
    </row>
    <row r="12" spans="1:17" s="15" customFormat="1" ht="24.95" customHeight="1" x14ac:dyDescent="0.15">
      <c r="A12" s="20"/>
      <c r="B12" s="20"/>
      <c r="C12" s="20"/>
      <c r="D12" s="20"/>
      <c r="E12" s="20"/>
      <c r="F12" s="20"/>
      <c r="G12" s="20"/>
      <c r="H12" s="20"/>
      <c r="I12" s="20"/>
      <c r="J12" s="20"/>
      <c r="K12" s="20"/>
      <c r="L12" s="20"/>
      <c r="M12" s="20"/>
      <c r="N12" s="20"/>
      <c r="O12" s="20"/>
      <c r="P12" s="20"/>
      <c r="Q12" s="19"/>
    </row>
    <row r="13" spans="1:17" s="15" customFormat="1" ht="24.95" customHeight="1" x14ac:dyDescent="0.15">
      <c r="A13" s="22" t="s">
        <v>28</v>
      </c>
      <c r="B13" s="23" t="s">
        <v>27</v>
      </c>
      <c r="C13" s="21"/>
      <c r="D13" s="21"/>
      <c r="E13" s="20"/>
      <c r="F13" s="20"/>
      <c r="G13" s="20"/>
      <c r="H13" s="20"/>
      <c r="I13" s="20"/>
      <c r="J13" s="20"/>
      <c r="K13" s="20"/>
      <c r="L13" s="20"/>
      <c r="M13" s="20"/>
      <c r="N13" s="20"/>
      <c r="O13" s="20"/>
      <c r="P13" s="20"/>
      <c r="Q13" s="19"/>
    </row>
    <row r="14" spans="1:17" s="15" customFormat="1" ht="24.95" customHeight="1" x14ac:dyDescent="0.15">
      <c r="A14" s="22" t="s">
        <v>26</v>
      </c>
      <c r="B14" s="18" t="s">
        <v>215</v>
      </c>
      <c r="C14" s="21"/>
      <c r="D14" s="21"/>
      <c r="E14" s="20"/>
      <c r="F14" s="20"/>
      <c r="G14" s="20"/>
      <c r="H14" s="20"/>
      <c r="I14" s="20"/>
      <c r="J14" s="20"/>
      <c r="K14" s="20"/>
      <c r="L14" s="20"/>
      <c r="M14" s="20"/>
      <c r="N14" s="20"/>
      <c r="O14" s="20"/>
      <c r="P14" s="20"/>
      <c r="Q14" s="19"/>
    </row>
    <row r="15" spans="1:17" s="15" customFormat="1" ht="24.95" customHeight="1" x14ac:dyDescent="0.15">
      <c r="A15" s="22"/>
      <c r="B15" s="18"/>
      <c r="C15" s="21"/>
      <c r="D15" s="21"/>
      <c r="E15" s="20"/>
      <c r="F15" s="20"/>
      <c r="G15" s="20"/>
      <c r="H15" s="20"/>
      <c r="I15" s="20"/>
      <c r="J15" s="20"/>
      <c r="K15" s="20"/>
      <c r="L15" s="20"/>
      <c r="M15" s="20"/>
      <c r="N15" s="20"/>
      <c r="O15" s="20"/>
      <c r="P15" s="20"/>
      <c r="Q15" s="19"/>
    </row>
    <row r="16" spans="1:17" s="12" customFormat="1" ht="24.95" customHeight="1" x14ac:dyDescent="0.15">
      <c r="B16" s="18"/>
      <c r="C16" s="17"/>
      <c r="D16" s="17"/>
      <c r="E16" s="17"/>
      <c r="F16" s="17"/>
      <c r="G16" s="17"/>
      <c r="H16" s="17"/>
      <c r="I16" s="17"/>
      <c r="J16" s="17"/>
      <c r="K16" s="17"/>
      <c r="L16" s="17"/>
      <c r="M16" s="17"/>
      <c r="N16" s="17"/>
      <c r="O16" s="17"/>
      <c r="P16" s="17"/>
    </row>
    <row r="17" spans="1:16" s="15" customFormat="1" ht="24.95" customHeight="1" x14ac:dyDescent="0.15">
      <c r="B17" s="16"/>
      <c r="C17" s="16"/>
      <c r="D17" s="16"/>
      <c r="E17" s="16"/>
      <c r="F17" s="16"/>
      <c r="G17" s="16"/>
      <c r="H17" s="16"/>
      <c r="I17" s="16"/>
      <c r="J17" s="16"/>
      <c r="K17" s="16"/>
      <c r="L17" s="16"/>
      <c r="M17" s="16"/>
      <c r="N17" s="16"/>
      <c r="O17" s="16"/>
      <c r="P17" s="16"/>
    </row>
    <row r="18" spans="1:16" s="12" customFormat="1" ht="24.95" customHeight="1" x14ac:dyDescent="0.15">
      <c r="A18" s="13"/>
      <c r="B18" s="13"/>
      <c r="C18" s="13"/>
      <c r="D18" s="13"/>
      <c r="E18" s="14"/>
      <c r="F18" s="13"/>
      <c r="G18" s="13"/>
      <c r="H18" s="13"/>
      <c r="I18" s="13"/>
      <c r="J18" s="13"/>
      <c r="K18" s="13"/>
      <c r="L18" s="13"/>
      <c r="M18" s="13"/>
      <c r="N18" s="13"/>
      <c r="O18" s="13"/>
      <c r="P18" s="13"/>
    </row>
    <row r="19" spans="1:16" ht="24.95" customHeight="1" x14ac:dyDescent="0.15">
      <c r="A19" s="11"/>
      <c r="B19" s="11"/>
      <c r="C19" s="11"/>
      <c r="D19" s="11"/>
      <c r="E19" s="11"/>
      <c r="F19" s="11"/>
      <c r="G19" s="11"/>
      <c r="H19" s="11"/>
      <c r="I19" s="11"/>
      <c r="J19" s="11"/>
      <c r="K19" s="11"/>
      <c r="L19" s="11"/>
      <c r="M19" s="11"/>
      <c r="N19" s="11"/>
      <c r="O19" s="11"/>
      <c r="P19" s="11"/>
    </row>
    <row r="20" spans="1:16" ht="24.95" customHeight="1" x14ac:dyDescent="0.15">
      <c r="A20" s="11"/>
      <c r="B20" s="11"/>
      <c r="C20" s="11"/>
      <c r="D20" s="11"/>
      <c r="E20" s="11"/>
      <c r="F20" s="11"/>
      <c r="G20" s="11"/>
      <c r="H20" s="11"/>
      <c r="I20" s="11"/>
      <c r="J20" s="11"/>
      <c r="K20" s="11"/>
      <c r="L20" s="11"/>
      <c r="M20" s="11"/>
      <c r="N20" s="11"/>
      <c r="O20" s="11"/>
      <c r="P20" s="11"/>
    </row>
    <row r="21" spans="1:16" ht="24.95" customHeight="1" x14ac:dyDescent="0.15">
      <c r="A21" s="11"/>
      <c r="B21" s="11"/>
      <c r="C21" s="11"/>
      <c r="D21" s="11"/>
      <c r="E21" s="11"/>
      <c r="F21" s="11"/>
      <c r="G21" s="11"/>
      <c r="H21" s="11"/>
      <c r="I21" s="11"/>
      <c r="J21" s="11"/>
      <c r="K21" s="11"/>
      <c r="L21" s="11"/>
      <c r="M21" s="11"/>
      <c r="N21" s="11"/>
      <c r="O21" s="11"/>
      <c r="P21" s="11"/>
    </row>
    <row r="22" spans="1:16" ht="24.95" customHeight="1" x14ac:dyDescent="0.15">
      <c r="A22" s="11"/>
      <c r="B22" s="11"/>
      <c r="C22" s="11"/>
      <c r="D22" s="11"/>
      <c r="E22" s="11"/>
      <c r="F22" s="11"/>
      <c r="G22" s="11"/>
      <c r="H22" s="11"/>
      <c r="I22" s="11"/>
      <c r="J22" s="11"/>
      <c r="K22" s="11"/>
      <c r="L22" s="11"/>
      <c r="M22" s="11"/>
      <c r="N22" s="11"/>
      <c r="O22" s="11"/>
      <c r="P22" s="11"/>
    </row>
    <row r="23" spans="1:16" ht="24.95" customHeight="1" x14ac:dyDescent="0.15">
      <c r="A23" s="11"/>
      <c r="B23" s="11"/>
      <c r="C23" s="11"/>
      <c r="D23" s="11"/>
      <c r="E23" s="11"/>
      <c r="F23" s="11"/>
      <c r="G23" s="11"/>
      <c r="H23" s="11"/>
      <c r="I23" s="11"/>
      <c r="J23" s="11"/>
      <c r="K23" s="11"/>
      <c r="L23" s="11"/>
      <c r="M23" s="11"/>
      <c r="N23" s="11"/>
      <c r="O23" s="11"/>
      <c r="P23" s="11"/>
    </row>
    <row r="24" spans="1:16" x14ac:dyDescent="0.15">
      <c r="A24" s="10"/>
      <c r="B24" s="10"/>
      <c r="C24" s="10"/>
      <c r="D24" s="10"/>
      <c r="E24" s="10"/>
      <c r="F24" s="10"/>
      <c r="G24" s="10"/>
      <c r="H24" s="10"/>
      <c r="I24" s="10"/>
      <c r="J24" s="10"/>
      <c r="K24" s="10"/>
      <c r="L24" s="10"/>
      <c r="M24" s="10"/>
      <c r="N24" s="10"/>
      <c r="O24" s="10"/>
      <c r="P24" s="10"/>
    </row>
    <row r="25" spans="1:16" x14ac:dyDescent="0.15">
      <c r="A25" s="10"/>
      <c r="B25" s="10"/>
      <c r="C25" s="10"/>
      <c r="D25" s="10"/>
      <c r="E25" s="10"/>
      <c r="F25" s="10"/>
      <c r="G25" s="10"/>
      <c r="H25" s="10"/>
      <c r="I25" s="10"/>
      <c r="J25" s="10"/>
      <c r="K25" s="10"/>
      <c r="L25" s="10"/>
      <c r="M25" s="10"/>
      <c r="N25" s="10"/>
      <c r="O25" s="10"/>
      <c r="P25" s="10"/>
    </row>
    <row r="26" spans="1:16" x14ac:dyDescent="0.15">
      <c r="A26" s="10"/>
      <c r="B26" s="10"/>
      <c r="C26" s="10"/>
      <c r="D26" s="10"/>
      <c r="E26" s="10"/>
      <c r="F26" s="10"/>
      <c r="G26" s="10"/>
      <c r="H26" s="10"/>
      <c r="I26" s="10"/>
      <c r="J26" s="10"/>
      <c r="K26" s="10"/>
      <c r="L26" s="10"/>
      <c r="M26" s="10"/>
      <c r="N26" s="10"/>
      <c r="O26" s="10"/>
      <c r="P26" s="10"/>
    </row>
    <row r="27" spans="1:16" x14ac:dyDescent="0.15">
      <c r="A27" s="10"/>
      <c r="B27" s="10"/>
      <c r="C27" s="10"/>
      <c r="D27" s="10"/>
      <c r="E27" s="10"/>
      <c r="F27" s="10"/>
      <c r="G27" s="10"/>
      <c r="H27" s="10"/>
      <c r="I27" s="10"/>
      <c r="J27" s="10"/>
      <c r="K27" s="10"/>
      <c r="L27" s="10"/>
      <c r="M27" s="10"/>
      <c r="N27" s="10"/>
      <c r="O27" s="10"/>
      <c r="P27" s="10"/>
    </row>
    <row r="28" spans="1:16" x14ac:dyDescent="0.15">
      <c r="A28" s="10"/>
      <c r="B28" s="10"/>
      <c r="C28" s="10"/>
      <c r="D28" s="10"/>
      <c r="E28" s="10"/>
      <c r="F28" s="10"/>
      <c r="G28" s="10"/>
      <c r="H28" s="10"/>
      <c r="I28" s="10"/>
      <c r="J28" s="10"/>
      <c r="K28" s="10"/>
      <c r="L28" s="10"/>
      <c r="M28" s="10"/>
      <c r="N28" s="10"/>
      <c r="O28" s="10"/>
      <c r="P28" s="10"/>
    </row>
    <row r="29" spans="1:16" x14ac:dyDescent="0.15">
      <c r="A29" s="10"/>
      <c r="B29" s="10"/>
      <c r="C29" s="10"/>
      <c r="D29" s="10"/>
      <c r="E29" s="10"/>
      <c r="F29" s="10"/>
      <c r="G29" s="10"/>
      <c r="H29" s="10"/>
      <c r="I29" s="10"/>
      <c r="J29" s="10"/>
      <c r="K29" s="10"/>
      <c r="L29" s="10"/>
      <c r="M29" s="10"/>
      <c r="N29" s="10"/>
      <c r="O29" s="10"/>
      <c r="P29" s="10"/>
    </row>
  </sheetData>
  <mergeCells count="5">
    <mergeCell ref="A1:B1"/>
    <mergeCell ref="E11:N11"/>
    <mergeCell ref="D7:N7"/>
    <mergeCell ref="D3:N3"/>
    <mergeCell ref="A6:Q6"/>
  </mergeCells>
  <phoneticPr fontId="1"/>
  <printOptions horizontalCentered="1" verticalCentered="1"/>
  <pageMargins left="0.78740157480314965" right="0.59055118110236227" top="0.78740157480314965" bottom="0.39370078740157483" header="0.51181102362204722" footer="0.51181102362204722"/>
  <pageSetup paperSize="9" orientation="landscape" r:id="rId1"/>
  <headerFooter alignWithMargins="0">
    <oddHeader>&amp;L様式第２３号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76"/>
  <sheetViews>
    <sheetView showZeros="0" view="pageBreakPreview" topLeftCell="A61" zoomScaleNormal="100" zoomScaleSheetLayoutView="100" workbookViewId="0">
      <selection activeCell="V67" sqref="V67"/>
    </sheetView>
  </sheetViews>
  <sheetFormatPr defaultRowHeight="13.5" x14ac:dyDescent="0.15"/>
  <cols>
    <col min="1" max="1" width="2.75" style="67" customWidth="1"/>
    <col min="2" max="2" width="5.625" style="66" customWidth="1"/>
    <col min="3" max="3" width="5.625" style="67" customWidth="1"/>
    <col min="4" max="4" width="5.625" style="66" customWidth="1"/>
    <col min="5" max="5" width="6.125" style="66" customWidth="1"/>
    <col min="6" max="13" width="5.625" style="66" customWidth="1"/>
    <col min="14" max="23" width="5.625" style="67" customWidth="1"/>
    <col min="24" max="24" width="8.875" style="67" customWidth="1"/>
    <col min="25" max="28" width="5.625" style="67" customWidth="1"/>
    <col min="29" max="16384" width="9" style="67"/>
  </cols>
  <sheetData>
    <row r="1" spans="1:24" s="57" customFormat="1" ht="20.100000000000001" customHeight="1" x14ac:dyDescent="0.15">
      <c r="A1" s="58" t="s">
        <v>99</v>
      </c>
      <c r="B1" s="59"/>
      <c r="C1" s="60"/>
      <c r="D1" s="59"/>
      <c r="E1" s="59"/>
      <c r="F1" s="59"/>
      <c r="G1" s="59"/>
      <c r="H1" s="59"/>
      <c r="I1" s="59"/>
      <c r="J1" s="59"/>
      <c r="K1" s="59"/>
      <c r="L1" s="59"/>
      <c r="M1" s="59"/>
    </row>
    <row r="2" spans="1:24" s="57" customFormat="1" ht="20.100000000000001" customHeight="1" x14ac:dyDescent="0.15">
      <c r="A2" s="61"/>
      <c r="B2" s="62" t="s">
        <v>98</v>
      </c>
      <c r="C2" s="63"/>
      <c r="D2" s="59"/>
      <c r="E2" s="59"/>
      <c r="F2" s="59"/>
      <c r="G2" s="59"/>
      <c r="H2" s="59"/>
      <c r="I2" s="59"/>
      <c r="J2" s="59"/>
      <c r="K2" s="64"/>
      <c r="L2" s="64"/>
      <c r="M2" s="59"/>
      <c r="N2" s="65"/>
      <c r="O2" s="65"/>
      <c r="P2" s="65"/>
      <c r="Q2" s="65"/>
      <c r="T2" s="163" t="s">
        <v>140</v>
      </c>
      <c r="U2" s="163"/>
      <c r="V2" s="163"/>
      <c r="W2" s="163"/>
      <c r="X2" s="163"/>
    </row>
    <row r="3" spans="1:24" s="57" customFormat="1" ht="23.25" customHeight="1" x14ac:dyDescent="0.15">
      <c r="A3" s="240"/>
      <c r="B3" s="234" t="s">
        <v>97</v>
      </c>
      <c r="C3" s="246" t="s">
        <v>96</v>
      </c>
      <c r="D3" s="247"/>
      <c r="E3" s="248"/>
      <c r="F3" s="260"/>
      <c r="G3" s="265"/>
      <c r="H3" s="265"/>
      <c r="I3" s="265"/>
      <c r="J3" s="265"/>
      <c r="K3" s="265"/>
      <c r="L3" s="265"/>
      <c r="M3" s="265"/>
      <c r="N3" s="265"/>
      <c r="O3" s="265"/>
      <c r="P3" s="265"/>
      <c r="Q3" s="265"/>
      <c r="R3" s="265"/>
      <c r="S3" s="265"/>
      <c r="T3" s="265"/>
      <c r="U3" s="265"/>
      <c r="V3" s="265"/>
      <c r="W3" s="265"/>
      <c r="X3" s="266"/>
    </row>
    <row r="4" spans="1:24" s="57" customFormat="1" ht="23.25" customHeight="1" x14ac:dyDescent="0.15">
      <c r="A4" s="240"/>
      <c r="B4" s="235"/>
      <c r="C4" s="257" t="s">
        <v>95</v>
      </c>
      <c r="D4" s="258"/>
      <c r="E4" s="259"/>
      <c r="F4" s="260" t="s">
        <v>82</v>
      </c>
      <c r="G4" s="261"/>
      <c r="H4" s="261"/>
      <c r="I4" s="261"/>
      <c r="J4" s="261"/>
      <c r="K4" s="261"/>
      <c r="L4" s="261"/>
      <c r="M4" s="261"/>
      <c r="N4" s="261"/>
      <c r="O4" s="261"/>
      <c r="P4" s="261"/>
      <c r="Q4" s="261"/>
      <c r="R4" s="261"/>
      <c r="S4" s="261"/>
      <c r="T4" s="261"/>
      <c r="U4" s="261"/>
      <c r="V4" s="261"/>
      <c r="W4" s="261"/>
      <c r="X4" s="218"/>
    </row>
    <row r="5" spans="1:24" s="57" customFormat="1" ht="23.25" customHeight="1" x14ac:dyDescent="0.15">
      <c r="A5" s="240"/>
      <c r="B5" s="235"/>
      <c r="C5" s="221" t="s">
        <v>94</v>
      </c>
      <c r="D5" s="222"/>
      <c r="E5" s="223"/>
      <c r="F5" s="262"/>
      <c r="G5" s="263"/>
      <c r="H5" s="263"/>
      <c r="I5" s="263"/>
      <c r="J5" s="263"/>
      <c r="K5" s="263"/>
      <c r="L5" s="263"/>
      <c r="M5" s="263"/>
      <c r="N5" s="263"/>
      <c r="O5" s="263"/>
      <c r="P5" s="263"/>
      <c r="Q5" s="263"/>
      <c r="R5" s="263"/>
      <c r="S5" s="263"/>
      <c r="T5" s="263"/>
      <c r="U5" s="263"/>
      <c r="V5" s="263"/>
      <c r="W5" s="263"/>
      <c r="X5" s="264"/>
    </row>
    <row r="6" spans="1:24" s="57" customFormat="1" ht="23.25" customHeight="1" x14ac:dyDescent="0.15">
      <c r="A6" s="240"/>
      <c r="B6" s="235"/>
      <c r="C6" s="221" t="s">
        <v>93</v>
      </c>
      <c r="D6" s="222"/>
      <c r="E6" s="223"/>
      <c r="F6" s="194"/>
      <c r="G6" s="195"/>
      <c r="H6" s="195"/>
      <c r="I6" s="195"/>
      <c r="J6" s="195"/>
      <c r="K6" s="195"/>
      <c r="L6" s="195"/>
      <c r="M6" s="195"/>
      <c r="N6" s="195"/>
      <c r="O6" s="195"/>
      <c r="P6" s="195"/>
      <c r="Q6" s="195"/>
      <c r="R6" s="195"/>
      <c r="S6" s="195"/>
      <c r="T6" s="195"/>
      <c r="U6" s="195"/>
      <c r="V6" s="195"/>
      <c r="W6" s="195"/>
      <c r="X6" s="196"/>
    </row>
    <row r="7" spans="1:24" s="57" customFormat="1" ht="24.95" customHeight="1" x14ac:dyDescent="0.15">
      <c r="A7" s="240"/>
      <c r="B7" s="235"/>
      <c r="C7" s="225" t="s">
        <v>92</v>
      </c>
      <c r="D7" s="226"/>
      <c r="E7" s="227"/>
      <c r="F7" s="217" t="s">
        <v>77</v>
      </c>
      <c r="G7" s="159"/>
      <c r="H7" s="159"/>
      <c r="I7" s="192"/>
      <c r="J7" s="159"/>
      <c r="K7" s="159"/>
      <c r="L7" s="193"/>
      <c r="M7" s="275" t="s">
        <v>73</v>
      </c>
      <c r="N7" s="253"/>
      <c r="O7" s="276"/>
      <c r="P7" s="164"/>
      <c r="Q7" s="164"/>
      <c r="R7" s="165"/>
      <c r="S7" s="270" t="s">
        <v>91</v>
      </c>
      <c r="T7" s="261"/>
      <c r="U7" s="271"/>
      <c r="V7" s="204"/>
      <c r="W7" s="205"/>
      <c r="X7" s="206"/>
    </row>
    <row r="8" spans="1:24" s="57" customFormat="1" ht="24.95" customHeight="1" x14ac:dyDescent="0.15">
      <c r="A8" s="240"/>
      <c r="B8" s="235"/>
      <c r="C8" s="228"/>
      <c r="D8" s="229"/>
      <c r="E8" s="230"/>
      <c r="F8" s="213" t="s">
        <v>90</v>
      </c>
      <c r="G8" s="214"/>
      <c r="H8" s="214"/>
      <c r="I8" s="249"/>
      <c r="J8" s="214"/>
      <c r="K8" s="214"/>
      <c r="L8" s="250"/>
      <c r="M8" s="277" t="s">
        <v>73</v>
      </c>
      <c r="N8" s="251"/>
      <c r="O8" s="254"/>
      <c r="P8" s="255"/>
      <c r="Q8" s="255"/>
      <c r="R8" s="256"/>
      <c r="S8" s="267" t="s">
        <v>87</v>
      </c>
      <c r="T8" s="268"/>
      <c r="U8" s="269"/>
      <c r="V8" s="272"/>
      <c r="W8" s="273"/>
      <c r="X8" s="274"/>
    </row>
    <row r="9" spans="1:24" s="57" customFormat="1" ht="24.95" customHeight="1" x14ac:dyDescent="0.15">
      <c r="A9" s="240"/>
      <c r="B9" s="235"/>
      <c r="C9" s="228"/>
      <c r="D9" s="229"/>
      <c r="E9" s="230"/>
      <c r="F9" s="213" t="s">
        <v>74</v>
      </c>
      <c r="G9" s="214"/>
      <c r="H9" s="214"/>
      <c r="I9" s="249"/>
      <c r="J9" s="214"/>
      <c r="K9" s="214"/>
      <c r="L9" s="250"/>
      <c r="M9" s="277" t="s">
        <v>75</v>
      </c>
      <c r="N9" s="251"/>
      <c r="O9" s="254"/>
      <c r="P9" s="255"/>
      <c r="Q9" s="255"/>
      <c r="R9" s="256"/>
      <c r="S9" s="267" t="s">
        <v>87</v>
      </c>
      <c r="T9" s="268"/>
      <c r="U9" s="269"/>
      <c r="V9" s="272"/>
      <c r="W9" s="273"/>
      <c r="X9" s="274"/>
    </row>
    <row r="10" spans="1:24" s="57" customFormat="1" ht="24.95" customHeight="1" x14ac:dyDescent="0.15">
      <c r="A10" s="240"/>
      <c r="B10" s="235"/>
      <c r="C10" s="228"/>
      <c r="D10" s="229"/>
      <c r="E10" s="230"/>
      <c r="F10" s="213" t="s">
        <v>89</v>
      </c>
      <c r="G10" s="214"/>
      <c r="H10" s="214"/>
      <c r="I10" s="249"/>
      <c r="J10" s="214"/>
      <c r="K10" s="214"/>
      <c r="L10" s="250"/>
      <c r="M10" s="277" t="s">
        <v>73</v>
      </c>
      <c r="N10" s="251"/>
      <c r="O10" s="254"/>
      <c r="P10" s="255"/>
      <c r="Q10" s="255"/>
      <c r="R10" s="256"/>
      <c r="S10" s="267" t="s">
        <v>87</v>
      </c>
      <c r="T10" s="268"/>
      <c r="U10" s="269"/>
      <c r="V10" s="272"/>
      <c r="W10" s="273"/>
      <c r="X10" s="274"/>
    </row>
    <row r="11" spans="1:24" s="57" customFormat="1" ht="24.95" customHeight="1" x14ac:dyDescent="0.15">
      <c r="A11" s="240"/>
      <c r="B11" s="236"/>
      <c r="C11" s="231"/>
      <c r="D11" s="232"/>
      <c r="E11" s="233"/>
      <c r="F11" s="244" t="s">
        <v>88</v>
      </c>
      <c r="G11" s="160"/>
      <c r="H11" s="160"/>
      <c r="I11" s="280"/>
      <c r="J11" s="160"/>
      <c r="K11" s="160"/>
      <c r="L11" s="245"/>
      <c r="M11" s="281" t="s">
        <v>75</v>
      </c>
      <c r="N11" s="252"/>
      <c r="O11" s="189"/>
      <c r="P11" s="190"/>
      <c r="Q11" s="190"/>
      <c r="R11" s="191"/>
      <c r="S11" s="200" t="s">
        <v>87</v>
      </c>
      <c r="T11" s="201"/>
      <c r="U11" s="202"/>
      <c r="V11" s="197"/>
      <c r="W11" s="198"/>
      <c r="X11" s="199"/>
    </row>
    <row r="12" spans="1:24" s="57" customFormat="1" ht="27" customHeight="1" x14ac:dyDescent="0.15">
      <c r="A12" s="240"/>
      <c r="B12" s="234" t="s">
        <v>86</v>
      </c>
      <c r="C12" s="237" t="s">
        <v>85</v>
      </c>
      <c r="D12" s="238"/>
      <c r="E12" s="239"/>
      <c r="F12" s="175"/>
      <c r="G12" s="176"/>
      <c r="H12" s="176"/>
      <c r="I12" s="176"/>
      <c r="J12" s="176"/>
      <c r="K12" s="176"/>
      <c r="L12" s="176"/>
      <c r="M12" s="176"/>
      <c r="N12" s="176"/>
      <c r="O12" s="176"/>
      <c r="P12" s="176"/>
      <c r="Q12" s="176"/>
      <c r="R12" s="177" t="s">
        <v>84</v>
      </c>
      <c r="S12" s="177"/>
      <c r="T12" s="177"/>
      <c r="U12" s="177"/>
      <c r="V12" s="177"/>
      <c r="W12" s="177"/>
      <c r="X12" s="177"/>
    </row>
    <row r="13" spans="1:24" s="57" customFormat="1" ht="27" customHeight="1" x14ac:dyDescent="0.15">
      <c r="A13" s="240"/>
      <c r="B13" s="235"/>
      <c r="C13" s="224" t="s">
        <v>83</v>
      </c>
      <c r="D13" s="224"/>
      <c r="E13" s="224"/>
      <c r="F13" s="194" t="s">
        <v>82</v>
      </c>
      <c r="G13" s="195"/>
      <c r="H13" s="195"/>
      <c r="I13" s="278"/>
      <c r="J13" s="279"/>
      <c r="K13" s="279"/>
      <c r="L13" s="279"/>
      <c r="M13" s="279"/>
      <c r="N13" s="279"/>
      <c r="O13" s="279"/>
      <c r="P13" s="279"/>
      <c r="Q13" s="279"/>
      <c r="R13" s="279"/>
      <c r="S13" s="279"/>
      <c r="T13" s="279"/>
      <c r="U13" s="279"/>
      <c r="V13" s="279"/>
      <c r="W13" s="279"/>
      <c r="X13" s="279"/>
    </row>
    <row r="14" spans="1:24" s="57" customFormat="1" ht="27" customHeight="1" x14ac:dyDescent="0.15">
      <c r="A14" s="240"/>
      <c r="B14" s="235"/>
      <c r="C14" s="237" t="s">
        <v>81</v>
      </c>
      <c r="D14" s="238"/>
      <c r="E14" s="239"/>
      <c r="F14" s="175"/>
      <c r="G14" s="176"/>
      <c r="H14" s="176"/>
      <c r="I14" s="176"/>
      <c r="J14" s="176"/>
      <c r="K14" s="176"/>
      <c r="L14" s="176"/>
      <c r="M14" s="177" t="s">
        <v>80</v>
      </c>
      <c r="N14" s="177"/>
      <c r="O14" s="177"/>
      <c r="P14" s="175"/>
      <c r="Q14" s="176"/>
      <c r="R14" s="176"/>
      <c r="S14" s="176"/>
      <c r="T14" s="176"/>
      <c r="U14" s="176"/>
      <c r="V14" s="176"/>
      <c r="W14" s="176"/>
      <c r="X14" s="203"/>
    </row>
    <row r="15" spans="1:24" s="57" customFormat="1" ht="27" customHeight="1" x14ac:dyDescent="0.15">
      <c r="A15" s="240"/>
      <c r="B15" s="235"/>
      <c r="C15" s="237" t="s">
        <v>79</v>
      </c>
      <c r="D15" s="238"/>
      <c r="E15" s="239"/>
      <c r="F15" s="194"/>
      <c r="G15" s="195"/>
      <c r="H15" s="195"/>
      <c r="I15" s="195"/>
      <c r="J15" s="195"/>
      <c r="K15" s="195"/>
      <c r="L15" s="195"/>
      <c r="M15" s="195"/>
      <c r="N15" s="195"/>
      <c r="O15" s="195"/>
      <c r="P15" s="195"/>
      <c r="Q15" s="195"/>
      <c r="R15" s="195"/>
      <c r="S15" s="195"/>
      <c r="T15" s="195"/>
      <c r="U15" s="195"/>
      <c r="V15" s="195"/>
      <c r="W15" s="195"/>
      <c r="X15" s="196"/>
    </row>
    <row r="16" spans="1:24" s="57" customFormat="1" ht="24.95" customHeight="1" x14ac:dyDescent="0.15">
      <c r="A16" s="240"/>
      <c r="B16" s="235"/>
      <c r="C16" s="217" t="s">
        <v>78</v>
      </c>
      <c r="D16" s="159"/>
      <c r="E16" s="193"/>
      <c r="F16" s="217" t="s">
        <v>77</v>
      </c>
      <c r="G16" s="159"/>
      <c r="H16" s="159"/>
      <c r="I16" s="192"/>
      <c r="J16" s="159"/>
      <c r="K16" s="159"/>
      <c r="L16" s="159"/>
      <c r="M16" s="159"/>
      <c r="N16" s="159"/>
      <c r="O16" s="193"/>
      <c r="P16" s="253" t="s">
        <v>73</v>
      </c>
      <c r="Q16" s="253"/>
      <c r="R16" s="253"/>
      <c r="S16" s="204"/>
      <c r="T16" s="205"/>
      <c r="U16" s="205"/>
      <c r="V16" s="205"/>
      <c r="W16" s="205"/>
      <c r="X16" s="206"/>
    </row>
    <row r="17" spans="1:26" s="57" customFormat="1" ht="24.95" customHeight="1" x14ac:dyDescent="0.15">
      <c r="A17" s="240"/>
      <c r="B17" s="235"/>
      <c r="C17" s="241"/>
      <c r="D17" s="242"/>
      <c r="E17" s="243"/>
      <c r="F17" s="213" t="s">
        <v>76</v>
      </c>
      <c r="G17" s="214"/>
      <c r="H17" s="214"/>
      <c r="I17" s="249"/>
      <c r="J17" s="214"/>
      <c r="K17" s="214"/>
      <c r="L17" s="214"/>
      <c r="M17" s="214"/>
      <c r="N17" s="214"/>
      <c r="O17" s="250"/>
      <c r="P17" s="251" t="s">
        <v>75</v>
      </c>
      <c r="Q17" s="251"/>
      <c r="R17" s="251"/>
      <c r="S17" s="272"/>
      <c r="T17" s="273"/>
      <c r="U17" s="273"/>
      <c r="V17" s="273"/>
      <c r="W17" s="273"/>
      <c r="X17" s="274"/>
    </row>
    <row r="18" spans="1:26" s="57" customFormat="1" ht="24.95" customHeight="1" x14ac:dyDescent="0.15">
      <c r="A18" s="240"/>
      <c r="B18" s="236"/>
      <c r="C18" s="244"/>
      <c r="D18" s="160"/>
      <c r="E18" s="245"/>
      <c r="F18" s="244" t="s">
        <v>74</v>
      </c>
      <c r="G18" s="160"/>
      <c r="H18" s="160"/>
      <c r="I18" s="280"/>
      <c r="J18" s="160"/>
      <c r="K18" s="160"/>
      <c r="L18" s="160"/>
      <c r="M18" s="160"/>
      <c r="N18" s="160"/>
      <c r="O18" s="245"/>
      <c r="P18" s="252" t="s">
        <v>73</v>
      </c>
      <c r="Q18" s="252"/>
      <c r="R18" s="252"/>
      <c r="S18" s="197"/>
      <c r="T18" s="198"/>
      <c r="U18" s="198"/>
      <c r="V18" s="198"/>
      <c r="W18" s="198"/>
      <c r="X18" s="199"/>
    </row>
    <row r="19" spans="1:26" s="57" customFormat="1" ht="18.75" customHeight="1" x14ac:dyDescent="0.15">
      <c r="A19" s="60"/>
      <c r="B19" s="59"/>
      <c r="C19" s="61" t="s">
        <v>216</v>
      </c>
      <c r="D19" s="59"/>
      <c r="E19" s="59"/>
      <c r="F19" s="59"/>
      <c r="G19" s="59"/>
      <c r="H19" s="59"/>
      <c r="I19" s="59"/>
      <c r="J19" s="59"/>
      <c r="K19" s="59"/>
      <c r="L19" s="59"/>
      <c r="M19" s="59"/>
      <c r="N19" s="65"/>
      <c r="O19" s="65"/>
      <c r="P19" s="65"/>
      <c r="Q19" s="65"/>
    </row>
    <row r="20" spans="1:26" s="57" customFormat="1" ht="18.75" customHeight="1" x14ac:dyDescent="0.15">
      <c r="A20" s="60"/>
      <c r="B20" s="59"/>
      <c r="C20" s="61" t="s">
        <v>217</v>
      </c>
      <c r="D20" s="59"/>
      <c r="E20" s="59"/>
      <c r="F20" s="59"/>
      <c r="G20" s="59"/>
      <c r="H20" s="59"/>
      <c r="I20" s="59"/>
      <c r="J20" s="59"/>
      <c r="K20" s="59"/>
      <c r="L20" s="59"/>
      <c r="M20" s="59"/>
      <c r="N20" s="65"/>
      <c r="O20" s="65"/>
      <c r="P20" s="65"/>
      <c r="Q20" s="65"/>
    </row>
    <row r="21" spans="1:26" s="57" customFormat="1" ht="8.25" customHeight="1" x14ac:dyDescent="0.15">
      <c r="A21" s="60"/>
      <c r="B21" s="59"/>
      <c r="C21" s="61"/>
      <c r="D21" s="59"/>
      <c r="E21" s="59"/>
      <c r="F21" s="59"/>
      <c r="G21" s="59"/>
      <c r="H21" s="59"/>
      <c r="I21" s="59"/>
      <c r="J21" s="59"/>
      <c r="K21" s="59"/>
      <c r="L21" s="59"/>
      <c r="M21" s="59"/>
      <c r="N21" s="65"/>
      <c r="O21" s="65"/>
      <c r="P21" s="65"/>
      <c r="Q21" s="65"/>
    </row>
    <row r="22" spans="1:26" s="57" customFormat="1" ht="20.100000000000001" customHeight="1" x14ac:dyDescent="0.15">
      <c r="A22" s="65"/>
      <c r="B22" s="63" t="s">
        <v>72</v>
      </c>
      <c r="C22" s="65"/>
      <c r="D22" s="66"/>
      <c r="E22" s="66"/>
      <c r="F22" s="66"/>
      <c r="G22" s="66"/>
      <c r="H22" s="66"/>
      <c r="I22" s="66"/>
      <c r="J22" s="66"/>
      <c r="K22" s="66"/>
      <c r="L22" s="66"/>
      <c r="M22" s="66"/>
      <c r="N22" s="65"/>
      <c r="O22" s="65"/>
      <c r="P22" s="65"/>
      <c r="Q22" s="65"/>
    </row>
    <row r="23" spans="1:26" s="57" customFormat="1" ht="10.5" customHeight="1" x14ac:dyDescent="0.15">
      <c r="A23" s="65"/>
      <c r="B23" s="63"/>
      <c r="C23" s="65"/>
      <c r="D23" s="66"/>
      <c r="E23" s="66"/>
      <c r="F23" s="66"/>
      <c r="G23" s="66"/>
      <c r="H23" s="66"/>
      <c r="I23" s="66"/>
      <c r="J23" s="66"/>
      <c r="K23" s="66"/>
      <c r="L23" s="66"/>
      <c r="M23" s="66"/>
      <c r="N23" s="65"/>
      <c r="O23" s="65"/>
      <c r="P23" s="65"/>
      <c r="Q23" s="65"/>
    </row>
    <row r="24" spans="1:26" ht="20.100000000000001" customHeight="1" x14ac:dyDescent="0.15">
      <c r="A24" s="65"/>
      <c r="B24" s="63" t="s">
        <v>71</v>
      </c>
      <c r="C24" s="65"/>
      <c r="N24" s="65"/>
      <c r="O24" s="65"/>
      <c r="P24" s="65"/>
      <c r="Q24" s="65"/>
    </row>
    <row r="25" spans="1:26" ht="20.100000000000001" customHeight="1" x14ac:dyDescent="0.15">
      <c r="A25" s="58" t="s">
        <v>70</v>
      </c>
      <c r="B25" s="61"/>
      <c r="C25" s="61"/>
      <c r="D25" s="68"/>
      <c r="E25" s="68"/>
      <c r="F25" s="68"/>
      <c r="G25" s="69"/>
      <c r="H25" s="69"/>
      <c r="I25" s="69"/>
      <c r="J25" s="69"/>
      <c r="K25" s="59"/>
      <c r="L25" s="59"/>
      <c r="M25" s="59"/>
      <c r="N25" s="63"/>
      <c r="O25" s="63"/>
      <c r="P25" s="63"/>
      <c r="Q25" s="63"/>
      <c r="R25" s="70"/>
      <c r="S25" s="70"/>
      <c r="T25" s="70"/>
      <c r="U25" s="70"/>
      <c r="V25" s="70"/>
      <c r="W25" s="70"/>
      <c r="X25" s="70"/>
    </row>
    <row r="26" spans="1:26" ht="21" customHeight="1" x14ac:dyDescent="0.15">
      <c r="A26" s="63"/>
      <c r="B26" s="71"/>
      <c r="C26" s="58"/>
      <c r="D26" s="71"/>
      <c r="E26" s="71"/>
      <c r="F26" s="71"/>
      <c r="G26" s="72"/>
      <c r="H26" s="72"/>
      <c r="I26" s="73"/>
      <c r="J26" s="73"/>
      <c r="K26" s="59"/>
      <c r="L26" s="59"/>
      <c r="M26" s="59"/>
      <c r="N26" s="63"/>
      <c r="O26" s="63"/>
      <c r="P26" s="63"/>
      <c r="Q26" s="63"/>
      <c r="R26" s="70"/>
      <c r="S26" s="70"/>
      <c r="T26" s="163" t="s">
        <v>141</v>
      </c>
      <c r="U26" s="163"/>
      <c r="V26" s="163"/>
      <c r="W26" s="163"/>
      <c r="X26" s="163"/>
      <c r="Y26" s="74"/>
      <c r="Z26" s="74"/>
    </row>
    <row r="27" spans="1:26" ht="21.75" customHeight="1" x14ac:dyDescent="0.15">
      <c r="A27" s="63"/>
      <c r="B27" s="207" t="s">
        <v>69</v>
      </c>
      <c r="C27" s="208"/>
      <c r="D27" s="208"/>
      <c r="E27" s="207" t="s">
        <v>68</v>
      </c>
      <c r="F27" s="208"/>
      <c r="G27" s="209"/>
      <c r="H27" s="215" t="s">
        <v>67</v>
      </c>
      <c r="I27" s="207" t="s">
        <v>66</v>
      </c>
      <c r="J27" s="208"/>
      <c r="K27" s="209"/>
      <c r="L27" s="217" t="s">
        <v>65</v>
      </c>
      <c r="M27" s="218"/>
      <c r="N27" s="217" t="s">
        <v>64</v>
      </c>
      <c r="O27" s="193"/>
      <c r="P27" s="217" t="s">
        <v>63</v>
      </c>
      <c r="Q27" s="159"/>
      <c r="R27" s="193"/>
      <c r="S27" s="159" t="s">
        <v>62</v>
      </c>
      <c r="T27" s="159"/>
      <c r="U27" s="161" t="s">
        <v>61</v>
      </c>
      <c r="V27" s="162"/>
      <c r="W27" s="164" t="s">
        <v>60</v>
      </c>
      <c r="X27" s="165"/>
      <c r="Y27" s="75"/>
      <c r="Z27" s="74"/>
    </row>
    <row r="28" spans="1:26" ht="21.75" customHeight="1" x14ac:dyDescent="0.15">
      <c r="A28" s="63"/>
      <c r="B28" s="210"/>
      <c r="C28" s="211"/>
      <c r="D28" s="211"/>
      <c r="E28" s="210"/>
      <c r="F28" s="211"/>
      <c r="G28" s="212"/>
      <c r="H28" s="216"/>
      <c r="I28" s="210"/>
      <c r="J28" s="211"/>
      <c r="K28" s="212"/>
      <c r="L28" s="219"/>
      <c r="M28" s="220"/>
      <c r="N28" s="244"/>
      <c r="O28" s="245"/>
      <c r="P28" s="244"/>
      <c r="Q28" s="160"/>
      <c r="R28" s="245"/>
      <c r="S28" s="160"/>
      <c r="T28" s="160"/>
      <c r="U28" s="76" t="s">
        <v>59</v>
      </c>
      <c r="V28" s="77" t="s">
        <v>58</v>
      </c>
      <c r="W28" s="166"/>
      <c r="X28" s="167"/>
      <c r="Y28" s="75"/>
      <c r="Z28" s="74"/>
    </row>
    <row r="29" spans="1:26" ht="24" customHeight="1" x14ac:dyDescent="0.15">
      <c r="A29" s="63"/>
      <c r="B29" s="185"/>
      <c r="C29" s="185"/>
      <c r="D29" s="185"/>
      <c r="E29" s="185"/>
      <c r="F29" s="185"/>
      <c r="G29" s="185"/>
      <c r="H29" s="78"/>
      <c r="I29" s="185"/>
      <c r="J29" s="185"/>
      <c r="K29" s="185"/>
      <c r="L29" s="178"/>
      <c r="M29" s="178"/>
      <c r="N29" s="178"/>
      <c r="O29" s="178"/>
      <c r="P29" s="169"/>
      <c r="Q29" s="170"/>
      <c r="R29" s="171"/>
      <c r="S29" s="178"/>
      <c r="T29" s="178"/>
      <c r="U29" s="79"/>
      <c r="V29" s="80"/>
      <c r="W29" s="178"/>
      <c r="X29" s="178"/>
      <c r="Y29" s="74"/>
      <c r="Z29" s="74"/>
    </row>
    <row r="30" spans="1:26" ht="24" customHeight="1" x14ac:dyDescent="0.15">
      <c r="A30" s="63"/>
      <c r="B30" s="185"/>
      <c r="C30" s="185"/>
      <c r="D30" s="185"/>
      <c r="E30" s="185"/>
      <c r="F30" s="185"/>
      <c r="G30" s="185"/>
      <c r="H30" s="78"/>
      <c r="I30" s="185"/>
      <c r="J30" s="185"/>
      <c r="K30" s="185"/>
      <c r="L30" s="178"/>
      <c r="M30" s="178"/>
      <c r="N30" s="178"/>
      <c r="O30" s="178"/>
      <c r="P30" s="169"/>
      <c r="Q30" s="170"/>
      <c r="R30" s="171"/>
      <c r="S30" s="178"/>
      <c r="T30" s="178"/>
      <c r="U30" s="79"/>
      <c r="V30" s="80"/>
      <c r="W30" s="178"/>
      <c r="X30" s="178"/>
    </row>
    <row r="31" spans="1:26" ht="24" customHeight="1" x14ac:dyDescent="0.15">
      <c r="A31" s="63"/>
      <c r="B31" s="185"/>
      <c r="C31" s="185"/>
      <c r="D31" s="185"/>
      <c r="E31" s="185"/>
      <c r="F31" s="185"/>
      <c r="G31" s="185"/>
      <c r="H31" s="78"/>
      <c r="I31" s="185"/>
      <c r="J31" s="185"/>
      <c r="K31" s="185"/>
      <c r="L31" s="178"/>
      <c r="M31" s="178"/>
      <c r="N31" s="178"/>
      <c r="O31" s="178"/>
      <c r="P31" s="169"/>
      <c r="Q31" s="170"/>
      <c r="R31" s="171"/>
      <c r="S31" s="178"/>
      <c r="T31" s="178"/>
      <c r="U31" s="79"/>
      <c r="V31" s="80"/>
      <c r="W31" s="178"/>
      <c r="X31" s="178"/>
    </row>
    <row r="32" spans="1:26" ht="24" customHeight="1" x14ac:dyDescent="0.15">
      <c r="A32" s="63"/>
      <c r="B32" s="185"/>
      <c r="C32" s="185"/>
      <c r="D32" s="185"/>
      <c r="E32" s="185"/>
      <c r="F32" s="185"/>
      <c r="G32" s="185"/>
      <c r="H32" s="78"/>
      <c r="I32" s="185"/>
      <c r="J32" s="185"/>
      <c r="K32" s="185"/>
      <c r="L32" s="178"/>
      <c r="M32" s="178"/>
      <c r="N32" s="178"/>
      <c r="O32" s="178"/>
      <c r="P32" s="169"/>
      <c r="Q32" s="170"/>
      <c r="R32" s="171"/>
      <c r="S32" s="178"/>
      <c r="T32" s="178"/>
      <c r="U32" s="79"/>
      <c r="V32" s="80"/>
      <c r="W32" s="178"/>
      <c r="X32" s="178"/>
    </row>
    <row r="33" spans="1:24" ht="24" customHeight="1" x14ac:dyDescent="0.15">
      <c r="A33" s="63"/>
      <c r="B33" s="185"/>
      <c r="C33" s="185"/>
      <c r="D33" s="185"/>
      <c r="E33" s="185"/>
      <c r="F33" s="185"/>
      <c r="G33" s="185"/>
      <c r="H33" s="78"/>
      <c r="I33" s="185"/>
      <c r="J33" s="185"/>
      <c r="K33" s="185"/>
      <c r="L33" s="178"/>
      <c r="M33" s="178"/>
      <c r="N33" s="178"/>
      <c r="O33" s="178"/>
      <c r="P33" s="169"/>
      <c r="Q33" s="170"/>
      <c r="R33" s="171"/>
      <c r="S33" s="178"/>
      <c r="T33" s="178"/>
      <c r="U33" s="79"/>
      <c r="V33" s="80"/>
      <c r="W33" s="178"/>
      <c r="X33" s="178"/>
    </row>
    <row r="34" spans="1:24" ht="24" customHeight="1" x14ac:dyDescent="0.15">
      <c r="A34" s="63"/>
      <c r="B34" s="185"/>
      <c r="C34" s="185"/>
      <c r="D34" s="185"/>
      <c r="E34" s="185"/>
      <c r="F34" s="185"/>
      <c r="G34" s="185"/>
      <c r="H34" s="78"/>
      <c r="I34" s="185"/>
      <c r="J34" s="185"/>
      <c r="K34" s="185"/>
      <c r="L34" s="178"/>
      <c r="M34" s="178"/>
      <c r="N34" s="178"/>
      <c r="O34" s="178"/>
      <c r="P34" s="169"/>
      <c r="Q34" s="170"/>
      <c r="R34" s="171"/>
      <c r="S34" s="178"/>
      <c r="T34" s="178"/>
      <c r="U34" s="79"/>
      <c r="V34" s="80"/>
      <c r="W34" s="178"/>
      <c r="X34" s="178"/>
    </row>
    <row r="35" spans="1:24" ht="24" customHeight="1" x14ac:dyDescent="0.15">
      <c r="A35" s="63"/>
      <c r="B35" s="185"/>
      <c r="C35" s="185"/>
      <c r="D35" s="185"/>
      <c r="E35" s="185"/>
      <c r="F35" s="185"/>
      <c r="G35" s="185"/>
      <c r="H35" s="78"/>
      <c r="I35" s="185"/>
      <c r="J35" s="185"/>
      <c r="K35" s="185"/>
      <c r="L35" s="178"/>
      <c r="M35" s="178"/>
      <c r="N35" s="178"/>
      <c r="O35" s="178"/>
      <c r="P35" s="169"/>
      <c r="Q35" s="170"/>
      <c r="R35" s="171"/>
      <c r="S35" s="178"/>
      <c r="T35" s="178"/>
      <c r="U35" s="79"/>
      <c r="V35" s="80"/>
      <c r="W35" s="178"/>
      <c r="X35" s="178"/>
    </row>
    <row r="36" spans="1:24" ht="24" customHeight="1" x14ac:dyDescent="0.15">
      <c r="A36" s="63"/>
      <c r="B36" s="185"/>
      <c r="C36" s="185"/>
      <c r="D36" s="185"/>
      <c r="E36" s="185"/>
      <c r="F36" s="185"/>
      <c r="G36" s="185"/>
      <c r="H36" s="78"/>
      <c r="I36" s="185"/>
      <c r="J36" s="185"/>
      <c r="K36" s="185"/>
      <c r="L36" s="178"/>
      <c r="M36" s="178"/>
      <c r="N36" s="178"/>
      <c r="O36" s="178"/>
      <c r="P36" s="169"/>
      <c r="Q36" s="170"/>
      <c r="R36" s="171"/>
      <c r="S36" s="178"/>
      <c r="T36" s="178"/>
      <c r="U36" s="79"/>
      <c r="V36" s="80"/>
      <c r="W36" s="178"/>
      <c r="X36" s="178"/>
    </row>
    <row r="37" spans="1:24" ht="24" customHeight="1" x14ac:dyDescent="0.15">
      <c r="A37" s="63"/>
      <c r="B37" s="185"/>
      <c r="C37" s="185"/>
      <c r="D37" s="185"/>
      <c r="E37" s="185"/>
      <c r="F37" s="185"/>
      <c r="G37" s="185"/>
      <c r="H37" s="78"/>
      <c r="I37" s="185"/>
      <c r="J37" s="185"/>
      <c r="K37" s="185"/>
      <c r="L37" s="178"/>
      <c r="M37" s="178"/>
      <c r="N37" s="178"/>
      <c r="O37" s="178"/>
      <c r="P37" s="169"/>
      <c r="Q37" s="170"/>
      <c r="R37" s="171"/>
      <c r="S37" s="178"/>
      <c r="T37" s="178"/>
      <c r="U37" s="79"/>
      <c r="V37" s="80"/>
      <c r="W37" s="178"/>
      <c r="X37" s="178"/>
    </row>
    <row r="38" spans="1:24" ht="24" customHeight="1" x14ac:dyDescent="0.15">
      <c r="A38" s="63"/>
      <c r="B38" s="185"/>
      <c r="C38" s="185"/>
      <c r="D38" s="185"/>
      <c r="E38" s="185"/>
      <c r="F38" s="185"/>
      <c r="G38" s="185"/>
      <c r="H38" s="78"/>
      <c r="I38" s="185"/>
      <c r="J38" s="185"/>
      <c r="K38" s="185"/>
      <c r="L38" s="178"/>
      <c r="M38" s="178"/>
      <c r="N38" s="178"/>
      <c r="O38" s="178"/>
      <c r="P38" s="169"/>
      <c r="Q38" s="170"/>
      <c r="R38" s="171"/>
      <c r="S38" s="178"/>
      <c r="T38" s="178"/>
      <c r="U38" s="79"/>
      <c r="V38" s="80"/>
      <c r="W38" s="178"/>
      <c r="X38" s="178"/>
    </row>
    <row r="39" spans="1:24" ht="20.100000000000001" customHeight="1" x14ac:dyDescent="0.15">
      <c r="A39" s="81" t="s">
        <v>57</v>
      </c>
      <c r="B39" s="61" t="s">
        <v>218</v>
      </c>
      <c r="C39" s="71"/>
      <c r="D39" s="71"/>
      <c r="E39" s="71"/>
      <c r="F39" s="71"/>
      <c r="G39" s="71"/>
      <c r="H39" s="71"/>
      <c r="I39" s="71"/>
      <c r="J39" s="71"/>
      <c r="K39" s="59"/>
      <c r="L39" s="59"/>
      <c r="M39" s="59"/>
      <c r="N39" s="63"/>
      <c r="O39" s="63"/>
      <c r="P39" s="63"/>
      <c r="Q39" s="63"/>
      <c r="R39" s="70"/>
      <c r="S39" s="70"/>
      <c r="T39" s="70"/>
      <c r="U39" s="70"/>
      <c r="V39" s="70"/>
      <c r="W39" s="70"/>
      <c r="X39" s="70"/>
    </row>
    <row r="40" spans="1:24" ht="20.100000000000001" customHeight="1" x14ac:dyDescent="0.15">
      <c r="A40" s="63"/>
      <c r="B40" s="61" t="s">
        <v>219</v>
      </c>
      <c r="C40" s="71"/>
      <c r="D40" s="71"/>
      <c r="E40" s="71"/>
      <c r="F40" s="71"/>
      <c r="G40" s="71"/>
      <c r="H40" s="71"/>
      <c r="I40" s="71"/>
      <c r="J40" s="71"/>
      <c r="K40" s="59"/>
      <c r="L40" s="59"/>
      <c r="M40" s="59"/>
      <c r="N40" s="63"/>
      <c r="O40" s="63"/>
      <c r="P40" s="63"/>
      <c r="Q40" s="63"/>
      <c r="R40" s="70"/>
      <c r="S40" s="70"/>
      <c r="T40" s="70"/>
      <c r="U40" s="70"/>
      <c r="V40" s="70"/>
      <c r="W40" s="70"/>
      <c r="X40" s="70"/>
    </row>
    <row r="41" spans="1:24" ht="20.100000000000001" customHeight="1" x14ac:dyDescent="0.15">
      <c r="A41" s="63"/>
      <c r="B41" s="71" t="s">
        <v>220</v>
      </c>
      <c r="C41" s="71"/>
      <c r="D41" s="71"/>
      <c r="E41" s="71"/>
      <c r="F41" s="71"/>
      <c r="G41" s="71"/>
      <c r="H41" s="71"/>
      <c r="I41" s="71"/>
      <c r="J41" s="71"/>
      <c r="K41" s="59"/>
      <c r="L41" s="59"/>
      <c r="M41" s="59"/>
      <c r="N41" s="63"/>
      <c r="O41" s="63"/>
      <c r="P41" s="63"/>
      <c r="Q41" s="63"/>
      <c r="R41" s="70"/>
      <c r="S41" s="70"/>
      <c r="T41" s="70"/>
      <c r="U41" s="70"/>
      <c r="V41" s="70"/>
      <c r="W41" s="70"/>
      <c r="X41" s="70"/>
    </row>
    <row r="42" spans="1:24" ht="20.100000000000001" customHeight="1" x14ac:dyDescent="0.15">
      <c r="A42" s="63"/>
      <c r="B42" s="71" t="s">
        <v>56</v>
      </c>
      <c r="C42" s="71"/>
      <c r="D42" s="71"/>
      <c r="E42" s="71"/>
      <c r="F42" s="71"/>
      <c r="G42" s="71"/>
      <c r="H42" s="71"/>
      <c r="I42" s="71"/>
      <c r="J42" s="71"/>
      <c r="K42" s="59"/>
      <c r="L42" s="59"/>
      <c r="M42" s="59"/>
      <c r="N42" s="63"/>
      <c r="O42" s="63"/>
      <c r="P42" s="63"/>
      <c r="Q42" s="63"/>
      <c r="R42" s="70"/>
      <c r="S42" s="70"/>
      <c r="T42" s="70"/>
      <c r="U42" s="70"/>
      <c r="V42" s="70"/>
      <c r="W42" s="70"/>
      <c r="X42" s="70"/>
    </row>
    <row r="43" spans="1:24" ht="20.100000000000001" customHeight="1" x14ac:dyDescent="0.15">
      <c r="A43" s="63"/>
      <c r="B43" s="61" t="s">
        <v>221</v>
      </c>
      <c r="C43" s="68"/>
      <c r="D43" s="68"/>
      <c r="E43" s="68"/>
      <c r="F43" s="68"/>
      <c r="G43" s="68"/>
      <c r="H43" s="68"/>
      <c r="I43" s="68"/>
      <c r="J43" s="68"/>
      <c r="K43" s="59"/>
      <c r="L43" s="59"/>
      <c r="M43" s="59"/>
      <c r="N43" s="63"/>
      <c r="O43" s="63"/>
      <c r="P43" s="63"/>
      <c r="Q43" s="63"/>
      <c r="R43" s="70"/>
      <c r="S43" s="70"/>
      <c r="T43" s="70"/>
      <c r="U43" s="70"/>
      <c r="V43" s="70"/>
      <c r="W43" s="70"/>
      <c r="X43" s="70"/>
    </row>
    <row r="44" spans="1:24" ht="20.100000000000001" customHeight="1" x14ac:dyDescent="0.15">
      <c r="A44" s="63"/>
      <c r="B44" s="82" t="s">
        <v>55</v>
      </c>
      <c r="D44" s="83"/>
      <c r="E44" s="68"/>
      <c r="F44" s="68"/>
      <c r="G44" s="68"/>
      <c r="H44" s="68"/>
      <c r="I44" s="68"/>
      <c r="J44" s="68"/>
      <c r="K44" s="59"/>
      <c r="L44" s="59"/>
      <c r="M44" s="59"/>
      <c r="N44" s="63"/>
      <c r="O44" s="63"/>
      <c r="P44" s="63"/>
      <c r="Q44" s="63"/>
      <c r="R44" s="70"/>
      <c r="S44" s="70"/>
      <c r="T44" s="70"/>
      <c r="U44" s="70"/>
      <c r="V44" s="70"/>
      <c r="W44" s="70"/>
      <c r="X44" s="70"/>
    </row>
    <row r="45" spans="1:24" ht="20.100000000000001" customHeight="1" x14ac:dyDescent="0.15">
      <c r="A45" s="63"/>
      <c r="B45" s="71" t="s">
        <v>222</v>
      </c>
      <c r="D45" s="83"/>
      <c r="E45" s="68"/>
      <c r="F45" s="68"/>
      <c r="G45" s="68"/>
      <c r="H45" s="68"/>
      <c r="I45" s="68"/>
      <c r="J45" s="68"/>
      <c r="K45" s="59"/>
      <c r="L45" s="59"/>
      <c r="M45" s="59"/>
      <c r="N45" s="63"/>
      <c r="O45" s="63"/>
      <c r="P45" s="63"/>
      <c r="Q45" s="63"/>
      <c r="R45" s="70"/>
      <c r="S45" s="70"/>
      <c r="T45" s="70"/>
      <c r="U45" s="70"/>
      <c r="V45" s="70"/>
      <c r="W45" s="70"/>
      <c r="X45" s="70"/>
    </row>
    <row r="46" spans="1:24" ht="20.100000000000001" customHeight="1" x14ac:dyDescent="0.15">
      <c r="A46" s="63"/>
      <c r="B46" s="82"/>
      <c r="C46" s="68"/>
      <c r="D46" s="68"/>
      <c r="E46" s="68"/>
      <c r="F46" s="68"/>
      <c r="G46" s="68"/>
      <c r="H46" s="68"/>
      <c r="I46" s="68"/>
      <c r="J46" s="68"/>
      <c r="K46" s="59"/>
      <c r="L46" s="59"/>
      <c r="M46" s="59"/>
      <c r="N46" s="63"/>
      <c r="O46" s="84"/>
      <c r="P46" s="85"/>
      <c r="Q46" s="85"/>
      <c r="R46" s="86"/>
      <c r="S46" s="86"/>
      <c r="T46" s="86"/>
      <c r="U46" s="86"/>
      <c r="V46" s="86"/>
      <c r="W46" s="86"/>
      <c r="X46" s="86"/>
    </row>
    <row r="47" spans="1:24" ht="24.95" customHeight="1" x14ac:dyDescent="0.15">
      <c r="A47" s="87" t="s">
        <v>54</v>
      </c>
      <c r="B47" s="88"/>
      <c r="C47" s="88"/>
      <c r="D47" s="88"/>
      <c r="E47" s="88"/>
      <c r="F47" s="88"/>
      <c r="G47" s="88"/>
      <c r="H47" s="88"/>
      <c r="I47" s="88"/>
      <c r="J47" s="88"/>
      <c r="K47" s="88"/>
      <c r="L47" s="88"/>
      <c r="M47" s="88"/>
      <c r="N47" s="88"/>
      <c r="O47" s="89"/>
      <c r="P47" s="89"/>
      <c r="Q47" s="89"/>
      <c r="R47" s="89"/>
      <c r="S47" s="89"/>
      <c r="T47" s="90"/>
      <c r="U47" s="90"/>
      <c r="V47" s="90"/>
      <c r="W47" s="90"/>
      <c r="X47" s="90"/>
    </row>
    <row r="48" spans="1:24" ht="21.75" customHeight="1" x14ac:dyDescent="0.15">
      <c r="A48" s="88"/>
      <c r="B48" s="91" t="s">
        <v>53</v>
      </c>
      <c r="C48" s="88"/>
      <c r="D48" s="88"/>
      <c r="E48" s="88"/>
      <c r="F48" s="88"/>
      <c r="G48" s="88"/>
      <c r="H48" s="88"/>
      <c r="I48" s="88"/>
      <c r="J48" s="88"/>
      <c r="K48" s="88"/>
      <c r="L48" s="88"/>
      <c r="M48" s="88"/>
      <c r="N48" s="88"/>
      <c r="O48" s="89"/>
      <c r="P48" s="89"/>
      <c r="Q48" s="89"/>
      <c r="R48" s="89"/>
      <c r="S48" s="89"/>
      <c r="T48" s="90"/>
      <c r="U48" s="90"/>
      <c r="V48" s="90"/>
      <c r="W48" s="90"/>
      <c r="X48" s="90"/>
    </row>
    <row r="49" spans="1:24" ht="15" customHeight="1" x14ac:dyDescent="0.15">
      <c r="A49" s="70"/>
      <c r="B49" s="59"/>
      <c r="C49" s="70"/>
      <c r="D49" s="59"/>
      <c r="E49" s="59"/>
      <c r="F49" s="59"/>
      <c r="G49" s="59"/>
      <c r="H49" s="59"/>
      <c r="I49" s="59"/>
      <c r="J49" s="59"/>
      <c r="K49" s="59"/>
      <c r="L49" s="59"/>
      <c r="M49" s="59"/>
      <c r="N49" s="70"/>
      <c r="O49" s="92"/>
      <c r="P49" s="93"/>
      <c r="Q49" s="93"/>
      <c r="R49" s="93"/>
      <c r="S49" s="93"/>
      <c r="T49" s="86"/>
      <c r="U49" s="86"/>
      <c r="V49" s="86"/>
      <c r="W49" s="74"/>
      <c r="X49" s="74"/>
    </row>
    <row r="50" spans="1:24" ht="15" customHeight="1" x14ac:dyDescent="0.15">
      <c r="A50" s="70"/>
      <c r="B50" s="59"/>
      <c r="C50" s="70"/>
      <c r="D50" s="59"/>
      <c r="E50" s="59"/>
      <c r="F50" s="59"/>
      <c r="G50" s="59"/>
      <c r="H50" s="59"/>
      <c r="I50" s="59"/>
      <c r="J50" s="59"/>
      <c r="K50" s="59"/>
      <c r="L50" s="59"/>
      <c r="M50" s="59"/>
      <c r="N50" s="70"/>
      <c r="O50" s="94"/>
      <c r="P50" s="88"/>
      <c r="Q50" s="88"/>
      <c r="R50" s="88"/>
      <c r="S50" s="88"/>
      <c r="T50" s="70"/>
      <c r="U50" s="70"/>
      <c r="V50" s="70"/>
    </row>
    <row r="51" spans="1:24" ht="21.75" customHeight="1" x14ac:dyDescent="0.15">
      <c r="A51" s="95" t="s">
        <v>52</v>
      </c>
      <c r="B51" s="71"/>
      <c r="C51" s="71"/>
      <c r="D51" s="71"/>
      <c r="E51" s="71"/>
      <c r="F51" s="71"/>
      <c r="G51" s="71"/>
      <c r="H51" s="71"/>
      <c r="I51" s="71"/>
      <c r="J51" s="96" t="s">
        <v>51</v>
      </c>
      <c r="K51" s="96"/>
      <c r="N51" s="66"/>
      <c r="P51" s="70"/>
      <c r="Q51" s="70"/>
      <c r="R51" s="70"/>
      <c r="S51" s="70"/>
      <c r="T51" s="70"/>
      <c r="U51" s="70"/>
      <c r="V51" s="70"/>
      <c r="W51" s="70"/>
    </row>
    <row r="52" spans="1:24" ht="21.75" customHeight="1" x14ac:dyDescent="0.15">
      <c r="A52" s="95"/>
      <c r="B52" s="185"/>
      <c r="C52" s="185"/>
      <c r="D52" s="168" t="s">
        <v>50</v>
      </c>
      <c r="E52" s="168"/>
      <c r="F52" s="168"/>
      <c r="G52" s="168"/>
      <c r="H52" s="168"/>
      <c r="I52" s="168"/>
      <c r="J52" s="168" t="s">
        <v>50</v>
      </c>
      <c r="K52" s="168"/>
      <c r="L52" s="168"/>
      <c r="M52" s="168"/>
      <c r="N52" s="168"/>
      <c r="O52" s="168"/>
      <c r="P52" s="168" t="s">
        <v>50</v>
      </c>
      <c r="Q52" s="168"/>
      <c r="R52" s="168"/>
      <c r="S52" s="168"/>
      <c r="T52" s="168"/>
      <c r="U52" s="168"/>
      <c r="V52" s="70"/>
      <c r="W52" s="70"/>
    </row>
    <row r="53" spans="1:24" ht="21.75" customHeight="1" x14ac:dyDescent="0.15">
      <c r="A53" s="95"/>
      <c r="B53" s="185"/>
      <c r="C53" s="185"/>
      <c r="D53" s="284" t="s">
        <v>49</v>
      </c>
      <c r="E53" s="284"/>
      <c r="F53" s="168" t="s">
        <v>48</v>
      </c>
      <c r="G53" s="168"/>
      <c r="H53" s="168"/>
      <c r="I53" s="168"/>
      <c r="J53" s="284" t="s">
        <v>49</v>
      </c>
      <c r="K53" s="284"/>
      <c r="L53" s="168" t="s">
        <v>48</v>
      </c>
      <c r="M53" s="168"/>
      <c r="N53" s="168"/>
      <c r="O53" s="168"/>
      <c r="P53" s="284" t="s">
        <v>49</v>
      </c>
      <c r="Q53" s="284"/>
      <c r="R53" s="168" t="s">
        <v>48</v>
      </c>
      <c r="S53" s="168"/>
      <c r="T53" s="168"/>
      <c r="U53" s="168"/>
      <c r="V53" s="70"/>
      <c r="W53" s="70"/>
    </row>
    <row r="54" spans="1:24" ht="21.75" customHeight="1" x14ac:dyDescent="0.15">
      <c r="A54" s="95"/>
      <c r="B54" s="185"/>
      <c r="C54" s="185"/>
      <c r="D54" s="284"/>
      <c r="E54" s="284"/>
      <c r="F54" s="168" t="s">
        <v>47</v>
      </c>
      <c r="G54" s="168"/>
      <c r="H54" s="168" t="s">
        <v>46</v>
      </c>
      <c r="I54" s="168"/>
      <c r="J54" s="284"/>
      <c r="K54" s="284"/>
      <c r="L54" s="168" t="s">
        <v>47</v>
      </c>
      <c r="M54" s="168"/>
      <c r="N54" s="168" t="s">
        <v>46</v>
      </c>
      <c r="O54" s="168"/>
      <c r="P54" s="284"/>
      <c r="Q54" s="284"/>
      <c r="R54" s="168" t="s">
        <v>47</v>
      </c>
      <c r="S54" s="168"/>
      <c r="T54" s="168" t="s">
        <v>46</v>
      </c>
      <c r="U54" s="168"/>
      <c r="V54" s="70"/>
      <c r="W54" s="70"/>
    </row>
    <row r="55" spans="1:24" ht="30.75" customHeight="1" x14ac:dyDescent="0.15">
      <c r="A55" s="95"/>
      <c r="B55" s="285" t="s">
        <v>45</v>
      </c>
      <c r="C55" s="285"/>
      <c r="D55" s="286"/>
      <c r="E55" s="286"/>
      <c r="F55" s="168"/>
      <c r="G55" s="168"/>
      <c r="H55" s="168"/>
      <c r="I55" s="168"/>
      <c r="J55" s="286"/>
      <c r="K55" s="286"/>
      <c r="L55" s="168"/>
      <c r="M55" s="168"/>
      <c r="N55" s="168"/>
      <c r="O55" s="168"/>
      <c r="P55" s="286"/>
      <c r="Q55" s="286"/>
      <c r="R55" s="168"/>
      <c r="S55" s="168"/>
      <c r="T55" s="168"/>
      <c r="U55" s="168"/>
      <c r="V55" s="70"/>
      <c r="W55" s="70"/>
    </row>
    <row r="56" spans="1:24" ht="21.75" customHeight="1" x14ac:dyDescent="0.15">
      <c r="A56" s="95"/>
      <c r="B56" s="186" t="s">
        <v>44</v>
      </c>
      <c r="C56" s="186"/>
      <c r="D56" s="168"/>
      <c r="E56" s="168"/>
      <c r="F56" s="168"/>
      <c r="G56" s="168"/>
      <c r="H56" s="168"/>
      <c r="I56" s="168"/>
      <c r="J56" s="168"/>
      <c r="K56" s="168"/>
      <c r="L56" s="168"/>
      <c r="M56" s="168"/>
      <c r="N56" s="168"/>
      <c r="O56" s="168"/>
      <c r="P56" s="168"/>
      <c r="Q56" s="168"/>
      <c r="R56" s="168"/>
      <c r="S56" s="168"/>
      <c r="T56" s="168"/>
      <c r="U56" s="168"/>
      <c r="V56" s="70"/>
      <c r="W56" s="70"/>
    </row>
    <row r="57" spans="1:24" ht="21.75" customHeight="1" x14ac:dyDescent="0.15">
      <c r="A57" s="95"/>
      <c r="B57" s="186" t="s">
        <v>43</v>
      </c>
      <c r="C57" s="186"/>
      <c r="D57" s="168"/>
      <c r="E57" s="168"/>
      <c r="F57" s="168"/>
      <c r="G57" s="168"/>
      <c r="H57" s="168"/>
      <c r="I57" s="168"/>
      <c r="J57" s="168"/>
      <c r="K57" s="168"/>
      <c r="L57" s="168"/>
      <c r="M57" s="168"/>
      <c r="N57" s="168"/>
      <c r="O57" s="168"/>
      <c r="P57" s="168"/>
      <c r="Q57" s="168"/>
      <c r="R57" s="168"/>
      <c r="S57" s="168"/>
      <c r="T57" s="168"/>
      <c r="U57" s="168"/>
      <c r="V57" s="70"/>
      <c r="W57" s="70"/>
    </row>
    <row r="58" spans="1:24" ht="21.75" customHeight="1" x14ac:dyDescent="0.15">
      <c r="A58" s="95"/>
      <c r="B58" s="71"/>
      <c r="C58" s="71"/>
      <c r="D58" s="71"/>
      <c r="E58" s="71"/>
      <c r="F58" s="71"/>
      <c r="G58" s="71"/>
      <c r="H58" s="71"/>
      <c r="I58" s="71"/>
      <c r="J58" s="96"/>
      <c r="K58" s="96"/>
    </row>
    <row r="59" spans="1:24" ht="20.25" customHeight="1" x14ac:dyDescent="0.15">
      <c r="A59" s="71"/>
      <c r="B59" s="287"/>
      <c r="C59" s="288"/>
      <c r="D59" s="179" t="s">
        <v>42</v>
      </c>
      <c r="E59" s="180"/>
      <c r="F59" s="179" t="s">
        <v>42</v>
      </c>
      <c r="G59" s="180"/>
      <c r="H59" s="179" t="s">
        <v>42</v>
      </c>
      <c r="I59" s="180"/>
      <c r="J59" s="97"/>
      <c r="M59" s="67"/>
    </row>
    <row r="60" spans="1:24" ht="20.25" customHeight="1" x14ac:dyDescent="0.15">
      <c r="A60" s="71"/>
      <c r="B60" s="187" t="s">
        <v>41</v>
      </c>
      <c r="C60" s="188"/>
      <c r="D60" s="172"/>
      <c r="E60" s="173"/>
      <c r="F60" s="172"/>
      <c r="G60" s="173"/>
      <c r="H60" s="172"/>
      <c r="I60" s="173"/>
      <c r="J60" s="98"/>
      <c r="M60" s="67"/>
    </row>
    <row r="61" spans="1:24" ht="20.25" customHeight="1" x14ac:dyDescent="0.15">
      <c r="A61" s="71"/>
      <c r="B61" s="187" t="s">
        <v>40</v>
      </c>
      <c r="C61" s="188"/>
      <c r="D61" s="172"/>
      <c r="E61" s="173"/>
      <c r="F61" s="172"/>
      <c r="G61" s="173"/>
      <c r="H61" s="172"/>
      <c r="I61" s="173"/>
      <c r="J61" s="98"/>
      <c r="M61" s="67"/>
    </row>
    <row r="62" spans="1:24" ht="20.25" customHeight="1" x14ac:dyDescent="0.15">
      <c r="A62" s="71"/>
      <c r="B62" s="187" t="s">
        <v>39</v>
      </c>
      <c r="C62" s="188"/>
      <c r="D62" s="172"/>
      <c r="E62" s="173"/>
      <c r="F62" s="172"/>
      <c r="G62" s="173"/>
      <c r="H62" s="172"/>
      <c r="I62" s="173"/>
      <c r="J62" s="98"/>
      <c r="M62" s="67"/>
    </row>
    <row r="63" spans="1:24" ht="20.25" customHeight="1" x14ac:dyDescent="0.15">
      <c r="A63" s="71"/>
      <c r="B63" s="187" t="s">
        <v>38</v>
      </c>
      <c r="C63" s="188"/>
      <c r="D63" s="172"/>
      <c r="E63" s="173"/>
      <c r="F63" s="172"/>
      <c r="G63" s="173"/>
      <c r="H63" s="172"/>
      <c r="I63" s="174"/>
      <c r="J63" s="99"/>
      <c r="M63" s="67"/>
    </row>
    <row r="64" spans="1:24" ht="20.25" customHeight="1" thickBot="1" x14ac:dyDescent="0.2">
      <c r="A64" s="71"/>
      <c r="B64" s="289" t="s">
        <v>37</v>
      </c>
      <c r="C64" s="290"/>
      <c r="D64" s="181"/>
      <c r="E64" s="182"/>
      <c r="F64" s="181"/>
      <c r="G64" s="182"/>
      <c r="H64" s="181"/>
      <c r="I64" s="282"/>
      <c r="J64" s="99"/>
      <c r="M64" s="67"/>
    </row>
    <row r="65" spans="1:27" ht="20.25" customHeight="1" thickTop="1" x14ac:dyDescent="0.15">
      <c r="A65" s="71"/>
      <c r="B65" s="291" t="s">
        <v>36</v>
      </c>
      <c r="C65" s="292"/>
      <c r="D65" s="183"/>
      <c r="E65" s="184"/>
      <c r="F65" s="183"/>
      <c r="G65" s="184"/>
      <c r="H65" s="183"/>
      <c r="I65" s="283"/>
      <c r="J65" s="99">
        <f>SUM(J60:L64)</f>
        <v>0</v>
      </c>
      <c r="K65" s="100"/>
      <c r="L65" s="100"/>
      <c r="M65" s="74"/>
      <c r="N65" s="74"/>
      <c r="O65" s="74"/>
      <c r="P65" s="74"/>
      <c r="Q65" s="74"/>
      <c r="R65" s="74"/>
      <c r="S65" s="74"/>
      <c r="T65" s="74"/>
      <c r="U65" s="74"/>
      <c r="V65" s="74"/>
    </row>
    <row r="66" spans="1:27" ht="24.95" customHeight="1" x14ac:dyDescent="0.15">
      <c r="A66" s="70"/>
      <c r="B66" s="82" t="s">
        <v>35</v>
      </c>
      <c r="C66" s="82"/>
      <c r="D66" s="82"/>
      <c r="E66" s="82"/>
      <c r="F66" s="82"/>
      <c r="G66" s="82"/>
      <c r="H66" s="82"/>
      <c r="I66" s="82"/>
      <c r="J66" s="82"/>
      <c r="K66" s="82"/>
      <c r="L66" s="82"/>
      <c r="M66" s="82"/>
      <c r="N66" s="82"/>
      <c r="O66" s="82"/>
      <c r="P66" s="82"/>
      <c r="Q66" s="82"/>
      <c r="R66" s="82"/>
      <c r="S66" s="82"/>
      <c r="T66" s="82"/>
      <c r="U66" s="82"/>
      <c r="V66" s="82"/>
      <c r="W66" s="82"/>
      <c r="X66" s="82"/>
    </row>
    <row r="67" spans="1:27" ht="24.95" customHeight="1" x14ac:dyDescent="0.15">
      <c r="A67" s="71"/>
      <c r="B67" s="61" t="s">
        <v>223</v>
      </c>
      <c r="C67" s="61"/>
      <c r="D67" s="61"/>
      <c r="E67" s="61"/>
      <c r="F67" s="61"/>
      <c r="G67" s="61"/>
      <c r="H67" s="61"/>
      <c r="I67" s="61"/>
      <c r="J67" s="61"/>
      <c r="K67" s="61"/>
      <c r="L67" s="61"/>
      <c r="M67" s="61"/>
      <c r="N67" s="61"/>
      <c r="O67" s="61"/>
      <c r="P67" s="61"/>
      <c r="Q67" s="61"/>
      <c r="R67" s="61"/>
      <c r="S67" s="61"/>
      <c r="T67" s="61"/>
      <c r="U67" s="61"/>
      <c r="V67" s="61"/>
      <c r="W67" s="61"/>
      <c r="X67" s="61"/>
    </row>
    <row r="68" spans="1:27" ht="14.25" customHeight="1" x14ac:dyDescent="0.15">
      <c r="A68" s="71"/>
      <c r="B68" s="61"/>
      <c r="C68" s="61"/>
      <c r="D68" s="61"/>
      <c r="E68" s="61"/>
      <c r="F68" s="61"/>
      <c r="G68" s="61"/>
      <c r="H68" s="61"/>
      <c r="I68" s="61"/>
      <c r="J68" s="61"/>
      <c r="K68" s="61"/>
      <c r="L68" s="61"/>
      <c r="M68" s="61"/>
      <c r="N68" s="61"/>
      <c r="O68" s="61"/>
      <c r="P68" s="61"/>
      <c r="Q68" s="61"/>
      <c r="R68" s="61"/>
      <c r="S68" s="61"/>
      <c r="T68" s="61"/>
      <c r="U68" s="61"/>
      <c r="V68" s="61"/>
      <c r="W68" s="61"/>
      <c r="X68" s="61"/>
    </row>
    <row r="69" spans="1:27" ht="20.25" customHeight="1" x14ac:dyDescent="0.15">
      <c r="A69" s="101" t="s">
        <v>34</v>
      </c>
      <c r="D69" s="70"/>
      <c r="E69" s="70"/>
      <c r="F69" s="70"/>
      <c r="G69" s="70"/>
      <c r="H69" s="70"/>
      <c r="I69" s="70"/>
      <c r="J69" s="70"/>
      <c r="K69" s="70"/>
      <c r="L69" s="67"/>
      <c r="N69" s="102" t="s">
        <v>33</v>
      </c>
      <c r="O69" s="102"/>
      <c r="P69" s="102"/>
      <c r="Q69" s="102"/>
      <c r="R69" s="102"/>
      <c r="S69" s="102"/>
    </row>
    <row r="70" spans="1:27" ht="20.25" customHeight="1" x14ac:dyDescent="0.15">
      <c r="A70" s="178" t="s">
        <v>32</v>
      </c>
      <c r="B70" s="178"/>
      <c r="C70" s="178"/>
      <c r="D70" s="178"/>
      <c r="E70" s="178"/>
      <c r="F70" s="178"/>
      <c r="G70" s="178"/>
      <c r="H70" s="178"/>
      <c r="I70" s="178"/>
      <c r="J70" s="178"/>
      <c r="K70" s="178"/>
      <c r="L70" s="178"/>
      <c r="N70" s="168"/>
      <c r="O70" s="168"/>
      <c r="P70" s="168"/>
      <c r="Q70" s="168"/>
      <c r="R70" s="168"/>
      <c r="S70" s="168"/>
      <c r="T70" s="102"/>
      <c r="U70" s="102"/>
      <c r="V70" s="102"/>
      <c r="W70" s="102"/>
    </row>
    <row r="71" spans="1:27" ht="20.25" customHeight="1" x14ac:dyDescent="0.15">
      <c r="A71" s="172"/>
      <c r="B71" s="173"/>
      <c r="C71" s="173"/>
      <c r="D71" s="173"/>
      <c r="E71" s="173"/>
      <c r="F71" s="174"/>
      <c r="G71" s="169"/>
      <c r="H71" s="170"/>
      <c r="I71" s="170"/>
      <c r="J71" s="170"/>
      <c r="K71" s="170"/>
      <c r="L71" s="171"/>
      <c r="N71" s="168"/>
      <c r="O71" s="168"/>
      <c r="P71" s="168"/>
      <c r="Q71" s="168"/>
      <c r="R71" s="168"/>
      <c r="S71" s="168"/>
      <c r="T71" s="96"/>
      <c r="U71" s="96"/>
      <c r="V71" s="96"/>
      <c r="W71" s="96"/>
    </row>
    <row r="72" spans="1:27" ht="20.25" customHeight="1" x14ac:dyDescent="0.15">
      <c r="A72" s="172"/>
      <c r="B72" s="173"/>
      <c r="C72" s="173"/>
      <c r="D72" s="173"/>
      <c r="E72" s="173"/>
      <c r="F72" s="174"/>
      <c r="G72" s="169"/>
      <c r="H72" s="170"/>
      <c r="I72" s="170"/>
      <c r="J72" s="170"/>
      <c r="K72" s="170"/>
      <c r="L72" s="171"/>
      <c r="M72" s="100"/>
      <c r="N72" s="168"/>
      <c r="O72" s="168"/>
      <c r="P72" s="168"/>
      <c r="Q72" s="168"/>
      <c r="R72" s="168"/>
      <c r="S72" s="168"/>
      <c r="T72" s="96"/>
      <c r="U72" s="96"/>
      <c r="V72" s="96"/>
      <c r="W72" s="96"/>
    </row>
    <row r="73" spans="1:27" ht="20.25" customHeight="1" x14ac:dyDescent="0.15">
      <c r="A73" s="172"/>
      <c r="B73" s="173"/>
      <c r="C73" s="173"/>
      <c r="D73" s="173"/>
      <c r="E73" s="173"/>
      <c r="F73" s="174"/>
      <c r="G73" s="169"/>
      <c r="H73" s="170"/>
      <c r="I73" s="170"/>
      <c r="J73" s="170"/>
      <c r="K73" s="170"/>
      <c r="L73" s="171"/>
      <c r="M73" s="100"/>
      <c r="N73" s="168"/>
      <c r="O73" s="168"/>
      <c r="P73" s="168"/>
      <c r="Q73" s="168"/>
      <c r="R73" s="168"/>
      <c r="S73" s="168"/>
      <c r="T73" s="96"/>
      <c r="U73" s="96"/>
      <c r="V73" s="96"/>
      <c r="W73" s="96"/>
    </row>
    <row r="75" spans="1:27" ht="24.95" customHeight="1" x14ac:dyDescent="0.15">
      <c r="A75" s="103" t="s">
        <v>31</v>
      </c>
      <c r="C75" s="104"/>
      <c r="D75" s="105"/>
      <c r="E75" s="105"/>
      <c r="F75" s="106"/>
      <c r="G75" s="105"/>
      <c r="H75" s="105"/>
      <c r="I75" s="105"/>
      <c r="J75" s="59"/>
      <c r="K75" s="59"/>
      <c r="L75" s="59"/>
      <c r="M75" s="59"/>
      <c r="N75" s="70"/>
      <c r="O75" s="70"/>
      <c r="P75" s="70"/>
      <c r="Q75" s="70"/>
      <c r="R75" s="70"/>
      <c r="S75" s="70"/>
      <c r="T75" s="70"/>
      <c r="U75" s="70"/>
      <c r="V75" s="70"/>
      <c r="W75" s="70"/>
      <c r="X75" s="70"/>
      <c r="Y75" s="70"/>
      <c r="Z75" s="70"/>
      <c r="AA75" s="70"/>
    </row>
    <row r="76" spans="1:27" ht="11.25" customHeight="1" x14ac:dyDescent="0.15">
      <c r="A76" s="70"/>
      <c r="B76" s="59"/>
      <c r="C76" s="104"/>
      <c r="D76" s="105"/>
      <c r="E76" s="105"/>
      <c r="F76" s="106"/>
      <c r="G76" s="105"/>
      <c r="H76" s="105"/>
      <c r="I76" s="105"/>
      <c r="J76" s="59"/>
      <c r="K76" s="59"/>
      <c r="L76" s="59"/>
      <c r="M76" s="59"/>
      <c r="N76" s="70"/>
      <c r="O76" s="70"/>
      <c r="P76" s="70"/>
      <c r="Q76" s="70"/>
      <c r="R76" s="70"/>
      <c r="S76" s="70"/>
      <c r="T76" s="70"/>
      <c r="U76" s="70"/>
      <c r="V76" s="70"/>
      <c r="W76" s="70"/>
      <c r="X76" s="70"/>
      <c r="Y76" s="70"/>
      <c r="Z76" s="70"/>
      <c r="AA76" s="70"/>
    </row>
  </sheetData>
  <mergeCells count="245">
    <mergeCell ref="B63:C63"/>
    <mergeCell ref="B64:C64"/>
    <mergeCell ref="B65:C65"/>
    <mergeCell ref="N57:O57"/>
    <mergeCell ref="P57:Q57"/>
    <mergeCell ref="F57:G57"/>
    <mergeCell ref="H57:I57"/>
    <mergeCell ref="J57:K57"/>
    <mergeCell ref="L57:M57"/>
    <mergeCell ref="D62:E62"/>
    <mergeCell ref="B61:C61"/>
    <mergeCell ref="H63:I63"/>
    <mergeCell ref="H61:I61"/>
    <mergeCell ref="D61:E61"/>
    <mergeCell ref="H56:I56"/>
    <mergeCell ref="J56:K56"/>
    <mergeCell ref="L56:M56"/>
    <mergeCell ref="R57:S57"/>
    <mergeCell ref="T57:U57"/>
    <mergeCell ref="B59:C59"/>
    <mergeCell ref="B60:C60"/>
    <mergeCell ref="N56:O56"/>
    <mergeCell ref="P56:Q56"/>
    <mergeCell ref="R56:S56"/>
    <mergeCell ref="T56:U56"/>
    <mergeCell ref="B57:C57"/>
    <mergeCell ref="D57:E57"/>
    <mergeCell ref="F60:G60"/>
    <mergeCell ref="L54:M54"/>
    <mergeCell ref="N54:O54"/>
    <mergeCell ref="R54:S54"/>
    <mergeCell ref="T54:U54"/>
    <mergeCell ref="B55:C55"/>
    <mergeCell ref="D55:E55"/>
    <mergeCell ref="F55:G55"/>
    <mergeCell ref="H55:I55"/>
    <mergeCell ref="J55:K55"/>
    <mergeCell ref="L55:M55"/>
    <mergeCell ref="N55:O55"/>
    <mergeCell ref="P55:Q55"/>
    <mergeCell ref="R55:S55"/>
    <mergeCell ref="T55:U55"/>
    <mergeCell ref="G73:L73"/>
    <mergeCell ref="W37:X37"/>
    <mergeCell ref="P38:R38"/>
    <mergeCell ref="S38:T38"/>
    <mergeCell ref="W38:X38"/>
    <mergeCell ref="L37:M37"/>
    <mergeCell ref="P37:R37"/>
    <mergeCell ref="H64:I64"/>
    <mergeCell ref="H65:I65"/>
    <mergeCell ref="F63:G63"/>
    <mergeCell ref="S37:T37"/>
    <mergeCell ref="J53:K54"/>
    <mergeCell ref="A73:F73"/>
    <mergeCell ref="B52:C54"/>
    <mergeCell ref="D52:I52"/>
    <mergeCell ref="J52:O52"/>
    <mergeCell ref="P52:U52"/>
    <mergeCell ref="D53:E54"/>
    <mergeCell ref="F53:I53"/>
    <mergeCell ref="L53:O53"/>
    <mergeCell ref="P53:Q54"/>
    <mergeCell ref="R53:U53"/>
    <mergeCell ref="F54:G54"/>
    <mergeCell ref="H54:I54"/>
    <mergeCell ref="P34:R34"/>
    <mergeCell ref="S34:T34"/>
    <mergeCell ref="M11:N11"/>
    <mergeCell ref="W32:X32"/>
    <mergeCell ref="P33:R33"/>
    <mergeCell ref="S33:T33"/>
    <mergeCell ref="W33:X33"/>
    <mergeCell ref="B38:D38"/>
    <mergeCell ref="B37:D37"/>
    <mergeCell ref="E37:G37"/>
    <mergeCell ref="N32:O32"/>
    <mergeCell ref="P32:R32"/>
    <mergeCell ref="S32:T32"/>
    <mergeCell ref="S35:T35"/>
    <mergeCell ref="P36:R36"/>
    <mergeCell ref="S36:T36"/>
    <mergeCell ref="P35:R35"/>
    <mergeCell ref="N33:O33"/>
    <mergeCell ref="L35:M35"/>
    <mergeCell ref="N35:O35"/>
    <mergeCell ref="N34:O34"/>
    <mergeCell ref="W35:X35"/>
    <mergeCell ref="W36:X36"/>
    <mergeCell ref="W34:X34"/>
    <mergeCell ref="I38:K38"/>
    <mergeCell ref="I35:K35"/>
    <mergeCell ref="N38:O38"/>
    <mergeCell ref="L38:M38"/>
    <mergeCell ref="I36:K36"/>
    <mergeCell ref="N37:O37"/>
    <mergeCell ref="N36:O36"/>
    <mergeCell ref="I33:K33"/>
    <mergeCell ref="L32:M32"/>
    <mergeCell ref="I34:K34"/>
    <mergeCell ref="L34:M34"/>
    <mergeCell ref="L33:M33"/>
    <mergeCell ref="I37:K37"/>
    <mergeCell ref="I32:K32"/>
    <mergeCell ref="L36:M36"/>
    <mergeCell ref="B35:D35"/>
    <mergeCell ref="B29:D29"/>
    <mergeCell ref="E34:G34"/>
    <mergeCell ref="B33:D33"/>
    <mergeCell ref="E36:G36"/>
    <mergeCell ref="E35:G35"/>
    <mergeCell ref="E32:G32"/>
    <mergeCell ref="L31:M31"/>
    <mergeCell ref="B36:D36"/>
    <mergeCell ref="L29:M29"/>
    <mergeCell ref="P27:R28"/>
    <mergeCell ref="V10:X10"/>
    <mergeCell ref="W29:X29"/>
    <mergeCell ref="S30:T30"/>
    <mergeCell ref="P31:R31"/>
    <mergeCell ref="W30:X30"/>
    <mergeCell ref="I13:X13"/>
    <mergeCell ref="N27:O28"/>
    <mergeCell ref="I27:K28"/>
    <mergeCell ref="I18:O18"/>
    <mergeCell ref="N29:O29"/>
    <mergeCell ref="P30:R30"/>
    <mergeCell ref="S31:T31"/>
    <mergeCell ref="W31:X31"/>
    <mergeCell ref="I30:K30"/>
    <mergeCell ref="I31:K31"/>
    <mergeCell ref="S29:T29"/>
    <mergeCell ref="N31:O31"/>
    <mergeCell ref="N30:O30"/>
    <mergeCell ref="L30:M30"/>
    <mergeCell ref="M10:N10"/>
    <mergeCell ref="I11:L11"/>
    <mergeCell ref="S18:X18"/>
    <mergeCell ref="S17:X17"/>
    <mergeCell ref="T2:X2"/>
    <mergeCell ref="F4:X4"/>
    <mergeCell ref="F5:X5"/>
    <mergeCell ref="F6:X6"/>
    <mergeCell ref="F3:X3"/>
    <mergeCell ref="S10:U10"/>
    <mergeCell ref="S7:U7"/>
    <mergeCell ref="V7:X7"/>
    <mergeCell ref="V9:X9"/>
    <mergeCell ref="I7:L7"/>
    <mergeCell ref="V8:X8"/>
    <mergeCell ref="M7:N7"/>
    <mergeCell ref="O7:R7"/>
    <mergeCell ref="M8:N8"/>
    <mergeCell ref="O8:R8"/>
    <mergeCell ref="M9:N9"/>
    <mergeCell ref="O9:R9"/>
    <mergeCell ref="S9:U9"/>
    <mergeCell ref="S8:U8"/>
    <mergeCell ref="A3:A18"/>
    <mergeCell ref="C16:E18"/>
    <mergeCell ref="C12:E12"/>
    <mergeCell ref="C15:E15"/>
    <mergeCell ref="C3:E3"/>
    <mergeCell ref="F18:H18"/>
    <mergeCell ref="B3:B11"/>
    <mergeCell ref="F7:H7"/>
    <mergeCell ref="F11:H11"/>
    <mergeCell ref="F12:Q12"/>
    <mergeCell ref="I17:O17"/>
    <mergeCell ref="P17:R17"/>
    <mergeCell ref="P18:R18"/>
    <mergeCell ref="F8:H8"/>
    <mergeCell ref="I8:L8"/>
    <mergeCell ref="F9:H9"/>
    <mergeCell ref="I9:L9"/>
    <mergeCell ref="P16:R16"/>
    <mergeCell ref="F16:H16"/>
    <mergeCell ref="F13:H13"/>
    <mergeCell ref="F10:H10"/>
    <mergeCell ref="I10:L10"/>
    <mergeCell ref="O10:R10"/>
    <mergeCell ref="C4:E4"/>
    <mergeCell ref="C5:E5"/>
    <mergeCell ref="C6:E6"/>
    <mergeCell ref="B34:D34"/>
    <mergeCell ref="C13:E13"/>
    <mergeCell ref="C7:E11"/>
    <mergeCell ref="B12:B18"/>
    <mergeCell ref="C14:E14"/>
    <mergeCell ref="E29:G29"/>
    <mergeCell ref="E31:G31"/>
    <mergeCell ref="B31:D31"/>
    <mergeCell ref="E30:G30"/>
    <mergeCell ref="B32:D32"/>
    <mergeCell ref="E33:G33"/>
    <mergeCell ref="B30:D30"/>
    <mergeCell ref="B27:D28"/>
    <mergeCell ref="E38:G38"/>
    <mergeCell ref="B56:C56"/>
    <mergeCell ref="D56:E56"/>
    <mergeCell ref="F56:G56"/>
    <mergeCell ref="B62:C62"/>
    <mergeCell ref="O11:R11"/>
    <mergeCell ref="I16:O16"/>
    <mergeCell ref="F15:X15"/>
    <mergeCell ref="V11:X11"/>
    <mergeCell ref="S11:U11"/>
    <mergeCell ref="P14:X14"/>
    <mergeCell ref="H60:I60"/>
    <mergeCell ref="T12:X12"/>
    <mergeCell ref="R12:S12"/>
    <mergeCell ref="H59:I59"/>
    <mergeCell ref="S16:X16"/>
    <mergeCell ref="P29:R29"/>
    <mergeCell ref="E27:G28"/>
    <mergeCell ref="F17:H17"/>
    <mergeCell ref="D59:E59"/>
    <mergeCell ref="D60:E60"/>
    <mergeCell ref="I29:K29"/>
    <mergeCell ref="H27:H28"/>
    <mergeCell ref="L27:M28"/>
    <mergeCell ref="S27:T28"/>
    <mergeCell ref="U27:V27"/>
    <mergeCell ref="T26:X26"/>
    <mergeCell ref="W27:X28"/>
    <mergeCell ref="N73:S73"/>
    <mergeCell ref="G71:L71"/>
    <mergeCell ref="A72:F72"/>
    <mergeCell ref="G72:L72"/>
    <mergeCell ref="F14:L14"/>
    <mergeCell ref="M14:O14"/>
    <mergeCell ref="A70:L70"/>
    <mergeCell ref="A71:F71"/>
    <mergeCell ref="F59:G59"/>
    <mergeCell ref="D64:E64"/>
    <mergeCell ref="D65:E65"/>
    <mergeCell ref="N72:S72"/>
    <mergeCell ref="F64:G64"/>
    <mergeCell ref="F65:G65"/>
    <mergeCell ref="F61:G61"/>
    <mergeCell ref="F62:G62"/>
    <mergeCell ref="H62:I62"/>
    <mergeCell ref="N70:S70"/>
    <mergeCell ref="N71:S71"/>
    <mergeCell ref="D63:E63"/>
  </mergeCells>
  <phoneticPr fontId="1"/>
  <pageMargins left="0.43307086614173229" right="0.28000000000000003" top="0.35433070866141736" bottom="0.43307086614173229" header="0.27559055118110237" footer="0.19685039370078741"/>
  <pageSetup paperSize="9" orientation="landscape" errors="blank" r:id="rId1"/>
  <headerFooter alignWithMargins="0">
    <oddFooter xml:space="preserve">&amp;R&amp;P / &amp;N </oddFooter>
  </headerFooter>
  <rowBreaks count="3" manualBreakCount="3">
    <brk id="24" max="23" man="1"/>
    <brk id="50" max="23" man="1"/>
    <brk id="8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topLeftCell="A29" zoomScale="85" zoomScaleNormal="100" zoomScaleSheetLayoutView="85" workbookViewId="0">
      <selection activeCell="M18" sqref="M18"/>
    </sheetView>
  </sheetViews>
  <sheetFormatPr defaultRowHeight="13.5" x14ac:dyDescent="0.15"/>
  <cols>
    <col min="1" max="1" width="2.375" style="111" customWidth="1"/>
    <col min="2" max="2" width="4.375" style="111" customWidth="1"/>
    <col min="3" max="8" width="8.25" style="111" customWidth="1"/>
    <col min="9" max="19" width="7.625" style="111" customWidth="1"/>
    <col min="20" max="21" width="6.75" style="111" customWidth="1"/>
    <col min="22" max="22" width="5.5" style="111" customWidth="1"/>
    <col min="23" max="23" width="9" style="111"/>
    <col min="24" max="25" width="11.75" style="111" hidden="1" customWidth="1"/>
    <col min="26" max="26" width="23.75" style="111" hidden="1" customWidth="1"/>
    <col min="27" max="29" width="11.75" style="111" hidden="1" customWidth="1"/>
    <col min="30" max="30" width="8.375" style="111" hidden="1" customWidth="1"/>
    <col min="31" max="31" width="10.875" style="111" customWidth="1"/>
    <col min="32" max="16384" width="9" style="111"/>
  </cols>
  <sheetData>
    <row r="1" spans="1:30" ht="24.95" customHeight="1" x14ac:dyDescent="0.15">
      <c r="A1" s="107" t="s">
        <v>205</v>
      </c>
      <c r="B1" s="108"/>
      <c r="C1" s="109"/>
      <c r="D1" s="108"/>
      <c r="E1" s="108"/>
      <c r="F1" s="108"/>
      <c r="G1" s="110"/>
      <c r="H1" s="108"/>
      <c r="I1" s="108"/>
      <c r="J1" s="108"/>
      <c r="K1" s="108"/>
      <c r="L1" s="109"/>
      <c r="M1" s="109"/>
      <c r="N1" s="109"/>
      <c r="O1" s="109"/>
      <c r="P1" s="109"/>
      <c r="Q1" s="109"/>
      <c r="R1" s="109"/>
      <c r="S1" s="109"/>
      <c r="T1" s="109"/>
      <c r="U1" s="109"/>
      <c r="V1" s="109"/>
      <c r="W1" s="109"/>
      <c r="X1" s="109"/>
      <c r="Y1" s="109"/>
    </row>
    <row r="2" spans="1:30" ht="21" customHeight="1" x14ac:dyDescent="0.15">
      <c r="A2" s="112"/>
      <c r="B2" s="113" t="s">
        <v>158</v>
      </c>
      <c r="C2" s="109"/>
      <c r="D2" s="108"/>
      <c r="E2" s="297" t="s">
        <v>159</v>
      </c>
      <c r="F2" s="297"/>
      <c r="G2" s="297"/>
      <c r="H2" s="298"/>
      <c r="I2" s="298"/>
      <c r="J2" s="298"/>
      <c r="K2" s="299" t="s">
        <v>160</v>
      </c>
      <c r="L2" s="299"/>
      <c r="M2" s="299"/>
      <c r="N2" s="299"/>
      <c r="O2" s="299"/>
      <c r="P2" s="299"/>
      <c r="Q2" s="299"/>
      <c r="R2" s="299"/>
      <c r="S2" s="299"/>
      <c r="T2" s="299"/>
      <c r="U2" s="299"/>
      <c r="V2" s="109"/>
      <c r="W2" s="109"/>
      <c r="X2" s="109"/>
      <c r="Y2" s="109"/>
    </row>
    <row r="3" spans="1:30" ht="21" customHeight="1" x14ac:dyDescent="0.15">
      <c r="A3" s="112"/>
      <c r="B3" s="113" t="s">
        <v>203</v>
      </c>
      <c r="C3" s="114"/>
      <c r="D3" s="114"/>
      <c r="E3" s="114"/>
      <c r="F3" s="114"/>
      <c r="G3" s="114"/>
      <c r="H3" s="114"/>
      <c r="I3" s="114"/>
      <c r="J3" s="114"/>
      <c r="K3" s="108"/>
      <c r="L3" s="109"/>
      <c r="M3" s="109"/>
      <c r="N3" s="109"/>
      <c r="O3" s="109"/>
      <c r="P3" s="109"/>
      <c r="Q3" s="109"/>
      <c r="R3" s="109"/>
      <c r="S3" s="109"/>
      <c r="T3" s="109"/>
      <c r="U3" s="109"/>
      <c r="V3" s="109"/>
      <c r="W3" s="109"/>
      <c r="X3" s="109"/>
      <c r="Y3" s="109"/>
    </row>
    <row r="4" spans="1:30" ht="23.25" customHeight="1" x14ac:dyDescent="0.15">
      <c r="A4" s="109"/>
      <c r="B4" s="113" t="s">
        <v>202</v>
      </c>
      <c r="C4" s="114"/>
      <c r="D4" s="114"/>
      <c r="E4" s="114"/>
      <c r="F4" s="114"/>
      <c r="G4" s="114"/>
      <c r="H4" s="114"/>
      <c r="I4" s="114"/>
      <c r="J4" s="114"/>
      <c r="K4" s="114"/>
      <c r="L4" s="114"/>
      <c r="M4" s="114"/>
      <c r="N4" s="114"/>
      <c r="O4" s="114"/>
      <c r="P4" s="109"/>
      <c r="Q4" s="109"/>
      <c r="R4" s="109"/>
      <c r="S4" s="109"/>
      <c r="T4" s="109"/>
      <c r="U4" s="109"/>
      <c r="V4" s="109"/>
      <c r="W4" s="109"/>
      <c r="X4" s="115"/>
      <c r="Y4" s="115" t="s">
        <v>161</v>
      </c>
      <c r="Z4" s="116" t="s">
        <v>162</v>
      </c>
      <c r="AA4" s="116" t="s">
        <v>163</v>
      </c>
      <c r="AB4" s="115" t="s">
        <v>164</v>
      </c>
      <c r="AC4" s="115" t="s">
        <v>165</v>
      </c>
      <c r="AD4" s="115" t="s">
        <v>166</v>
      </c>
    </row>
    <row r="5" spans="1:30" ht="24" customHeight="1" x14ac:dyDescent="0.15">
      <c r="A5" s="108"/>
      <c r="B5" s="117" t="s">
        <v>167</v>
      </c>
      <c r="C5" s="114"/>
      <c r="D5" s="114"/>
      <c r="E5" s="114"/>
      <c r="F5" s="114"/>
      <c r="G5" s="114"/>
      <c r="H5" s="114"/>
      <c r="I5" s="114"/>
      <c r="J5" s="114"/>
      <c r="K5" s="114"/>
      <c r="L5" s="114"/>
      <c r="M5" s="114"/>
      <c r="N5" s="114"/>
      <c r="O5" s="109"/>
      <c r="P5" s="109"/>
      <c r="Q5" s="109"/>
      <c r="R5" s="109"/>
      <c r="S5" s="109"/>
      <c r="T5" s="109"/>
      <c r="U5" s="109"/>
      <c r="V5" s="109"/>
      <c r="W5" s="109"/>
      <c r="X5" s="115" t="s">
        <v>168</v>
      </c>
      <c r="Y5" s="115">
        <v>0.7</v>
      </c>
      <c r="Z5" s="116">
        <v>0.25</v>
      </c>
      <c r="AA5" s="116" t="s">
        <v>169</v>
      </c>
      <c r="AB5" s="116" t="s">
        <v>170</v>
      </c>
      <c r="AC5" s="116" t="s">
        <v>170</v>
      </c>
      <c r="AD5" s="116" t="s">
        <v>170</v>
      </c>
    </row>
    <row r="6" spans="1:30" ht="21" customHeight="1" x14ac:dyDescent="0.15">
      <c r="A6" s="108"/>
      <c r="B6" s="300" t="s">
        <v>115</v>
      </c>
      <c r="C6" s="301"/>
      <c r="D6" s="301"/>
      <c r="E6" s="301"/>
      <c r="F6" s="301"/>
      <c r="G6" s="301"/>
      <c r="H6" s="301"/>
      <c r="I6" s="118" t="s">
        <v>114</v>
      </c>
      <c r="J6" s="118" t="s">
        <v>113</v>
      </c>
      <c r="K6" s="118" t="s">
        <v>112</v>
      </c>
      <c r="L6" s="118" t="s">
        <v>111</v>
      </c>
      <c r="M6" s="118" t="s">
        <v>110</v>
      </c>
      <c r="N6" s="118" t="s">
        <v>109</v>
      </c>
      <c r="O6" s="118" t="s">
        <v>108</v>
      </c>
      <c r="P6" s="118" t="s">
        <v>107</v>
      </c>
      <c r="Q6" s="118" t="s">
        <v>106</v>
      </c>
      <c r="R6" s="119" t="s">
        <v>105</v>
      </c>
      <c r="S6" s="119" t="s">
        <v>104</v>
      </c>
      <c r="T6" s="302" t="s">
        <v>208</v>
      </c>
      <c r="U6" s="303"/>
      <c r="V6" s="109"/>
      <c r="W6" s="109"/>
      <c r="X6" s="115" t="s">
        <v>171</v>
      </c>
      <c r="Y6" s="115">
        <v>0.5</v>
      </c>
      <c r="Z6" s="116" t="s">
        <v>172</v>
      </c>
      <c r="AA6" s="116" t="s">
        <v>172</v>
      </c>
      <c r="AB6" s="116" t="s">
        <v>172</v>
      </c>
      <c r="AC6" s="116" t="s">
        <v>172</v>
      </c>
      <c r="AD6" s="116" t="s">
        <v>172</v>
      </c>
    </row>
    <row r="7" spans="1:30" ht="21" customHeight="1" x14ac:dyDescent="0.15">
      <c r="A7" s="108"/>
      <c r="B7" s="120" t="s">
        <v>173</v>
      </c>
      <c r="C7" s="293" t="s">
        <v>119</v>
      </c>
      <c r="D7" s="294"/>
      <c r="E7" s="294"/>
      <c r="F7" s="294"/>
      <c r="G7" s="294"/>
      <c r="H7" s="294"/>
      <c r="I7" s="121"/>
      <c r="J7" s="121"/>
      <c r="K7" s="121"/>
      <c r="L7" s="121"/>
      <c r="M7" s="121"/>
      <c r="N7" s="121"/>
      <c r="O7" s="121"/>
      <c r="P7" s="121"/>
      <c r="Q7" s="121"/>
      <c r="R7" s="122"/>
      <c r="S7" s="121"/>
      <c r="T7" s="295">
        <f>SUM(I7:S7)</f>
        <v>0</v>
      </c>
      <c r="U7" s="296"/>
      <c r="V7" s="109"/>
      <c r="W7" s="109"/>
      <c r="X7" s="115" t="s">
        <v>174</v>
      </c>
      <c r="Y7" s="115">
        <v>0.4</v>
      </c>
      <c r="Z7" s="116" t="s">
        <v>172</v>
      </c>
      <c r="AA7" s="116" t="s">
        <v>172</v>
      </c>
      <c r="AB7" s="116">
        <v>0.3</v>
      </c>
      <c r="AC7" s="116" t="s">
        <v>172</v>
      </c>
      <c r="AD7" s="116" t="s">
        <v>172</v>
      </c>
    </row>
    <row r="8" spans="1:30" ht="21" customHeight="1" x14ac:dyDescent="0.15">
      <c r="A8" s="108"/>
      <c r="B8" s="120" t="s">
        <v>175</v>
      </c>
      <c r="C8" s="304" t="str">
        <f>B7&amp;"のうち介護福祉士の総数（常勤換算）"</f>
        <v>aのうち介護福祉士の総数（常勤換算）</v>
      </c>
      <c r="D8" s="305"/>
      <c r="E8" s="305"/>
      <c r="F8" s="305"/>
      <c r="G8" s="305"/>
      <c r="H8" s="306"/>
      <c r="I8" s="121"/>
      <c r="J8" s="121"/>
      <c r="K8" s="121"/>
      <c r="L8" s="121"/>
      <c r="M8" s="121"/>
      <c r="N8" s="121"/>
      <c r="O8" s="121"/>
      <c r="P8" s="121"/>
      <c r="Q8" s="121"/>
      <c r="R8" s="122"/>
      <c r="S8" s="121"/>
      <c r="T8" s="295">
        <f>SUM(I8:S8)</f>
        <v>0</v>
      </c>
      <c r="U8" s="296"/>
      <c r="V8" s="109"/>
      <c r="W8" s="109"/>
      <c r="X8" s="109" t="s">
        <v>142</v>
      </c>
      <c r="Y8" s="109"/>
    </row>
    <row r="9" spans="1:30" ht="21" customHeight="1" thickBot="1" x14ac:dyDescent="0.2">
      <c r="A9" s="108"/>
      <c r="B9" s="123" t="s">
        <v>176</v>
      </c>
      <c r="C9" s="307" t="str">
        <f>B8&amp;"のうち勤続10年以上の介護福祉士の総数（常勤換算）"</f>
        <v>bのうち勤続10年以上の介護福祉士の総数（常勤換算）</v>
      </c>
      <c r="D9" s="308"/>
      <c r="E9" s="308"/>
      <c r="F9" s="308"/>
      <c r="G9" s="308"/>
      <c r="H9" s="308"/>
      <c r="I9" s="121"/>
      <c r="J9" s="121"/>
      <c r="K9" s="121"/>
      <c r="L9" s="121"/>
      <c r="M9" s="121"/>
      <c r="N9" s="121"/>
      <c r="O9" s="121"/>
      <c r="P9" s="121"/>
      <c r="Q9" s="121"/>
      <c r="R9" s="122"/>
      <c r="S9" s="121"/>
      <c r="T9" s="295">
        <f>SUM(I9:S9)</f>
        <v>0</v>
      </c>
      <c r="U9" s="296"/>
      <c r="V9" s="109"/>
      <c r="W9" s="109"/>
      <c r="X9" s="109"/>
      <c r="Y9" s="109"/>
    </row>
    <row r="10" spans="1:30" ht="21" hidden="1" customHeight="1" thickBot="1" x14ac:dyDescent="0.2">
      <c r="A10" s="108"/>
      <c r="B10" s="123" t="s">
        <v>177</v>
      </c>
      <c r="C10" s="307" t="str">
        <f>B7&amp;"のうち実務者研修・基礎研修修了者（常勤換算）※"</f>
        <v>aのうち実務者研修・基礎研修修了者（常勤換算）※</v>
      </c>
      <c r="D10" s="308"/>
      <c r="E10" s="308"/>
      <c r="F10" s="308"/>
      <c r="G10" s="308"/>
      <c r="H10" s="308"/>
      <c r="I10" s="124"/>
      <c r="J10" s="124"/>
      <c r="K10" s="124"/>
      <c r="L10" s="124"/>
      <c r="M10" s="124"/>
      <c r="N10" s="124"/>
      <c r="O10" s="124"/>
      <c r="P10" s="124"/>
      <c r="Q10" s="124"/>
      <c r="R10" s="125"/>
      <c r="S10" s="124"/>
      <c r="T10" s="295">
        <f>SUM(I10:S10)</f>
        <v>0</v>
      </c>
      <c r="U10" s="296"/>
      <c r="V10" s="109"/>
      <c r="W10" s="109"/>
      <c r="X10" s="109"/>
      <c r="Y10" s="109"/>
    </row>
    <row r="11" spans="1:30" ht="26.25" customHeight="1" thickBot="1" x14ac:dyDescent="0.2">
      <c r="A11" s="108"/>
      <c r="B11" s="321" t="s">
        <v>178</v>
      </c>
      <c r="C11" s="322"/>
      <c r="D11" s="322"/>
      <c r="E11" s="322"/>
      <c r="F11" s="322"/>
      <c r="G11" s="322"/>
      <c r="H11" s="322"/>
      <c r="I11" s="313" t="s">
        <v>179</v>
      </c>
      <c r="J11" s="314"/>
      <c r="K11" s="315"/>
      <c r="L11" s="316" t="str">
        <f>IFERROR(VLOOKUP($H$2,$X$5:$AD$7,2,FALSE),"")</f>
        <v/>
      </c>
      <c r="M11" s="317"/>
      <c r="N11" s="323" t="s">
        <v>180</v>
      </c>
      <c r="O11" s="326" t="str">
        <f>Y4&amp;"の割合"</f>
        <v>介護福祉士の割合</v>
      </c>
      <c r="P11" s="327"/>
      <c r="Q11" s="327"/>
      <c r="R11" s="327"/>
      <c r="S11" s="328"/>
      <c r="T11" s="309" t="str">
        <f>IFERROR(ROUNDDOWN(T8/$T$7,3),"")</f>
        <v/>
      </c>
      <c r="U11" s="310"/>
      <c r="V11" s="109"/>
      <c r="W11" s="109"/>
      <c r="X11" s="109"/>
      <c r="Y11" s="109"/>
    </row>
    <row r="12" spans="1:30" ht="26.25" customHeight="1" thickBot="1" x14ac:dyDescent="0.2">
      <c r="A12" s="108"/>
      <c r="B12" s="311" t="s">
        <v>181</v>
      </c>
      <c r="C12" s="311"/>
      <c r="D12" s="311"/>
      <c r="E12" s="311"/>
      <c r="F12" s="311"/>
      <c r="G12" s="311"/>
      <c r="H12" s="312"/>
      <c r="I12" s="313" t="s">
        <v>179</v>
      </c>
      <c r="J12" s="314"/>
      <c r="K12" s="315"/>
      <c r="L12" s="316" t="str">
        <f>IFERROR(VLOOKUP($H$2,$X$5:$AD$7,3,FALSE),"")</f>
        <v/>
      </c>
      <c r="M12" s="317"/>
      <c r="N12" s="324"/>
      <c r="O12" s="318" t="str">
        <f>Z4&amp;"の割合"</f>
        <v>勤続10年以上の介護福祉士の割合</v>
      </c>
      <c r="P12" s="319"/>
      <c r="Q12" s="319"/>
      <c r="R12" s="319"/>
      <c r="S12" s="320"/>
      <c r="T12" s="309" t="str">
        <f>IFERROR(ROUNDDOWN(T9/$T$7,3),"")</f>
        <v/>
      </c>
      <c r="U12" s="310"/>
      <c r="V12" s="109"/>
      <c r="W12" s="109"/>
      <c r="X12" s="109"/>
      <c r="Y12" s="109"/>
    </row>
    <row r="13" spans="1:30" ht="26.25" hidden="1" customHeight="1" thickBot="1" x14ac:dyDescent="0.2">
      <c r="A13" s="108"/>
      <c r="B13" s="311" t="s">
        <v>182</v>
      </c>
      <c r="C13" s="311"/>
      <c r="D13" s="311"/>
      <c r="E13" s="311"/>
      <c r="F13" s="311"/>
      <c r="G13" s="311"/>
      <c r="H13" s="312"/>
      <c r="I13" s="313" t="s">
        <v>179</v>
      </c>
      <c r="J13" s="314"/>
      <c r="K13" s="315"/>
      <c r="L13" s="316" t="str">
        <f>IFERROR(VLOOKUP($H$2,$X$5:$AD$7,4,FALSE),"")</f>
        <v/>
      </c>
      <c r="M13" s="317"/>
      <c r="N13" s="325"/>
      <c r="O13" s="318" t="str">
        <f>AA4&amp;"の割合"</f>
        <v>介護福祉士と実務者研修等修了者の割合</v>
      </c>
      <c r="P13" s="319"/>
      <c r="Q13" s="319"/>
      <c r="R13" s="319"/>
      <c r="S13" s="320"/>
      <c r="T13" s="309" t="str">
        <f>IFERROR(ROUNDDOWN((T10+T8)/$T$7,3),"")</f>
        <v/>
      </c>
      <c r="U13" s="310"/>
      <c r="V13" s="109"/>
      <c r="W13" s="109"/>
      <c r="X13" s="109"/>
      <c r="Y13" s="109"/>
    </row>
    <row r="14" spans="1:30" ht="26.25" hidden="1" customHeight="1" x14ac:dyDescent="0.15">
      <c r="A14" s="108"/>
      <c r="B14" s="331" t="s">
        <v>183</v>
      </c>
      <c r="C14" s="331"/>
      <c r="D14" s="331"/>
      <c r="E14" s="331"/>
      <c r="F14" s="331"/>
      <c r="G14" s="331"/>
      <c r="H14" s="331"/>
      <c r="I14" s="331"/>
      <c r="J14" s="331"/>
      <c r="K14" s="331"/>
      <c r="L14" s="126"/>
      <c r="M14" s="126"/>
      <c r="N14" s="126"/>
      <c r="O14" s="126"/>
      <c r="P14" s="126"/>
      <c r="Q14" s="127"/>
      <c r="R14" s="127"/>
      <c r="S14" s="127"/>
      <c r="T14" s="128"/>
      <c r="U14" s="128"/>
      <c r="V14" s="109"/>
      <c r="W14" s="109"/>
      <c r="X14" s="109"/>
      <c r="Y14" s="109"/>
    </row>
    <row r="15" spans="1:30" ht="26.25" customHeight="1" x14ac:dyDescent="0.15">
      <c r="A15" s="108"/>
      <c r="B15" s="129"/>
      <c r="C15" s="129"/>
      <c r="D15" s="129"/>
      <c r="E15" s="129"/>
      <c r="F15" s="129"/>
      <c r="G15" s="129"/>
      <c r="H15" s="129"/>
      <c r="I15" s="126"/>
      <c r="J15" s="126"/>
      <c r="K15" s="126"/>
      <c r="L15" s="126"/>
      <c r="M15" s="126"/>
      <c r="N15" s="130"/>
      <c r="O15" s="126"/>
      <c r="P15" s="126"/>
      <c r="Q15" s="127"/>
      <c r="R15" s="127"/>
      <c r="S15" s="127"/>
      <c r="T15" s="128"/>
      <c r="U15" s="128"/>
      <c r="V15" s="109"/>
      <c r="W15" s="109"/>
      <c r="X15" s="109"/>
      <c r="Y15" s="109"/>
    </row>
    <row r="16" spans="1:30" ht="24" customHeight="1" x14ac:dyDescent="0.15">
      <c r="A16" s="108"/>
      <c r="B16" s="117" t="s">
        <v>184</v>
      </c>
      <c r="C16" s="114"/>
      <c r="D16" s="114"/>
      <c r="E16" s="114"/>
      <c r="F16" s="114"/>
      <c r="G16" s="114"/>
      <c r="H16" s="114"/>
      <c r="I16" s="114"/>
      <c r="J16" s="114"/>
      <c r="K16" s="114"/>
      <c r="L16" s="114"/>
      <c r="M16" s="114"/>
      <c r="N16" s="114"/>
      <c r="O16" s="109"/>
      <c r="P16" s="109"/>
      <c r="Q16" s="109"/>
      <c r="R16" s="322" t="s">
        <v>204</v>
      </c>
      <c r="S16" s="322"/>
      <c r="T16" s="322"/>
      <c r="U16" s="322"/>
      <c r="V16" s="109"/>
      <c r="W16" s="109"/>
      <c r="X16" s="109"/>
      <c r="Y16" s="109"/>
    </row>
    <row r="17" spans="1:25" ht="21" customHeight="1" x14ac:dyDescent="0.15">
      <c r="A17" s="109"/>
      <c r="B17" s="300" t="s">
        <v>115</v>
      </c>
      <c r="C17" s="301"/>
      <c r="D17" s="301"/>
      <c r="E17" s="301"/>
      <c r="F17" s="301"/>
      <c r="G17" s="301"/>
      <c r="H17" s="301"/>
      <c r="I17" s="118" t="s">
        <v>114</v>
      </c>
      <c r="J17" s="118" t="s">
        <v>113</v>
      </c>
      <c r="K17" s="118" t="s">
        <v>112</v>
      </c>
      <c r="L17" s="118" t="s">
        <v>111</v>
      </c>
      <c r="M17" s="118" t="s">
        <v>110</v>
      </c>
      <c r="N17" s="118" t="s">
        <v>109</v>
      </c>
      <c r="O17" s="118" t="s">
        <v>108</v>
      </c>
      <c r="P17" s="118" t="s">
        <v>107</v>
      </c>
      <c r="Q17" s="118" t="s">
        <v>106</v>
      </c>
      <c r="R17" s="119" t="s">
        <v>105</v>
      </c>
      <c r="S17" s="119" t="s">
        <v>104</v>
      </c>
      <c r="T17" s="302" t="s">
        <v>208</v>
      </c>
      <c r="U17" s="303"/>
      <c r="V17" s="109"/>
      <c r="W17" s="109"/>
      <c r="X17" s="109"/>
      <c r="Y17" s="109"/>
    </row>
    <row r="18" spans="1:25" ht="21" customHeight="1" x14ac:dyDescent="0.15">
      <c r="A18" s="109"/>
      <c r="B18" s="120" t="s">
        <v>185</v>
      </c>
      <c r="C18" s="293" t="s">
        <v>118</v>
      </c>
      <c r="D18" s="294"/>
      <c r="E18" s="294"/>
      <c r="F18" s="294"/>
      <c r="G18" s="294"/>
      <c r="H18" s="294"/>
      <c r="I18" s="131"/>
      <c r="J18" s="131"/>
      <c r="K18" s="131"/>
      <c r="L18" s="131"/>
      <c r="M18" s="131"/>
      <c r="N18" s="131"/>
      <c r="O18" s="131"/>
      <c r="P18" s="131"/>
      <c r="Q18" s="131"/>
      <c r="R18" s="132"/>
      <c r="S18" s="131"/>
      <c r="T18" s="295">
        <f>SUM(I18:S18)</f>
        <v>0</v>
      </c>
      <c r="U18" s="296"/>
      <c r="V18" s="109"/>
      <c r="W18" s="109"/>
      <c r="X18" s="109"/>
      <c r="Y18" s="109"/>
    </row>
    <row r="19" spans="1:25" ht="21" customHeight="1" thickBot="1" x14ac:dyDescent="0.2">
      <c r="A19" s="109"/>
      <c r="B19" s="120" t="s">
        <v>186</v>
      </c>
      <c r="C19" s="329" t="s">
        <v>187</v>
      </c>
      <c r="D19" s="330"/>
      <c r="E19" s="330"/>
      <c r="F19" s="330"/>
      <c r="G19" s="330"/>
      <c r="H19" s="330"/>
      <c r="I19" s="131"/>
      <c r="J19" s="131"/>
      <c r="K19" s="131"/>
      <c r="L19" s="131"/>
      <c r="M19" s="131"/>
      <c r="N19" s="131"/>
      <c r="O19" s="131"/>
      <c r="P19" s="131"/>
      <c r="Q19" s="131"/>
      <c r="R19" s="132"/>
      <c r="S19" s="131"/>
      <c r="T19" s="295">
        <f>SUM(I19:S19)</f>
        <v>0</v>
      </c>
      <c r="U19" s="296"/>
      <c r="V19" s="109"/>
      <c r="W19" s="109"/>
      <c r="X19" s="109"/>
      <c r="Y19" s="109"/>
    </row>
    <row r="20" spans="1:25" ht="21" hidden="1" customHeight="1" thickBot="1" x14ac:dyDescent="0.2">
      <c r="A20" s="109"/>
      <c r="B20" s="123" t="s">
        <v>188</v>
      </c>
      <c r="C20" s="307" t="str">
        <f>B19&amp;"のうち勤続年数３年以上の者の人数（常勤換算）※"</f>
        <v>eのうち勤続年数３年以上の者の人数（常勤換算）※</v>
      </c>
      <c r="D20" s="308"/>
      <c r="E20" s="308"/>
      <c r="F20" s="308"/>
      <c r="G20" s="308"/>
      <c r="H20" s="308"/>
      <c r="I20" s="133"/>
      <c r="J20" s="133"/>
      <c r="K20" s="133"/>
      <c r="L20" s="133"/>
      <c r="M20" s="133"/>
      <c r="N20" s="133"/>
      <c r="O20" s="133"/>
      <c r="P20" s="133"/>
      <c r="Q20" s="133"/>
      <c r="R20" s="134"/>
      <c r="S20" s="133"/>
      <c r="T20" s="295">
        <f>SUM(I20:S20)</f>
        <v>0</v>
      </c>
      <c r="U20" s="296"/>
      <c r="V20" s="109"/>
      <c r="W20" s="109"/>
      <c r="X20" s="109"/>
      <c r="Y20" s="109"/>
    </row>
    <row r="21" spans="1:25" ht="21" customHeight="1" thickBot="1" x14ac:dyDescent="0.2">
      <c r="A21" s="109"/>
      <c r="B21" s="321" t="s">
        <v>189</v>
      </c>
      <c r="C21" s="322"/>
      <c r="D21" s="322"/>
      <c r="E21" s="322"/>
      <c r="F21" s="322"/>
      <c r="G21" s="322"/>
      <c r="H21" s="322"/>
      <c r="I21" s="313" t="s">
        <v>179</v>
      </c>
      <c r="J21" s="314"/>
      <c r="K21" s="315"/>
      <c r="L21" s="316" t="str">
        <f>IFERROR(VLOOKUP($H$2,$X$5:$AD$7,5,FALSE),"")</f>
        <v/>
      </c>
      <c r="M21" s="317"/>
      <c r="N21" s="332" t="s">
        <v>180</v>
      </c>
      <c r="O21" s="334" t="str">
        <f>AB4&amp;"の割合"</f>
        <v>勤続7年以上の職員の割合</v>
      </c>
      <c r="P21" s="335"/>
      <c r="Q21" s="335"/>
      <c r="R21" s="335"/>
      <c r="S21" s="336"/>
      <c r="T21" s="309" t="str">
        <f>IFERROR(ROUNDDOWN(T19/$T$18,3),"")</f>
        <v/>
      </c>
      <c r="U21" s="310"/>
      <c r="V21" s="109"/>
      <c r="W21" s="109"/>
      <c r="X21" s="109"/>
      <c r="Y21" s="109"/>
    </row>
    <row r="22" spans="1:25" ht="20.25" hidden="1" customHeight="1" thickBot="1" x14ac:dyDescent="0.2">
      <c r="A22" s="109"/>
      <c r="B22" s="312" t="s">
        <v>190</v>
      </c>
      <c r="C22" s="337"/>
      <c r="D22" s="337"/>
      <c r="E22" s="337"/>
      <c r="F22" s="337"/>
      <c r="G22" s="337"/>
      <c r="H22" s="338"/>
      <c r="I22" s="313" t="s">
        <v>179</v>
      </c>
      <c r="J22" s="314"/>
      <c r="K22" s="315"/>
      <c r="L22" s="316" t="str">
        <f>IFERROR(VLOOKUP($H$2,$X$5:$AD$7,6,FALSE),"")</f>
        <v/>
      </c>
      <c r="M22" s="317"/>
      <c r="N22" s="333"/>
      <c r="O22" s="318" t="str">
        <f>AC4&amp;"の割合"</f>
        <v>勤続3年以上の職員の割合</v>
      </c>
      <c r="P22" s="319"/>
      <c r="Q22" s="319"/>
      <c r="R22" s="319"/>
      <c r="S22" s="320"/>
      <c r="T22" s="309" t="str">
        <f>IFERROR(ROUNDDOWN(T20/$T$18,3),"")</f>
        <v/>
      </c>
      <c r="U22" s="310"/>
      <c r="V22" s="135"/>
      <c r="W22" s="109"/>
      <c r="X22" s="109"/>
      <c r="Y22" s="109"/>
    </row>
    <row r="23" spans="1:25" ht="20.25" customHeight="1" x14ac:dyDescent="0.15">
      <c r="A23" s="109"/>
      <c r="B23" s="129"/>
      <c r="C23" s="136"/>
      <c r="D23" s="136"/>
      <c r="E23" s="136"/>
      <c r="F23" s="136"/>
      <c r="G23" s="136"/>
      <c r="H23" s="136"/>
      <c r="I23" s="137"/>
      <c r="J23" s="138"/>
      <c r="K23" s="138"/>
      <c r="L23" s="139"/>
      <c r="M23" s="140"/>
      <c r="N23" s="138"/>
      <c r="O23" s="141"/>
      <c r="P23" s="142"/>
      <c r="Q23" s="142"/>
      <c r="R23" s="141"/>
      <c r="S23" s="142"/>
      <c r="T23" s="143"/>
      <c r="U23" s="143"/>
      <c r="V23" s="144"/>
      <c r="W23" s="109"/>
      <c r="X23" s="109"/>
      <c r="Y23" s="109"/>
    </row>
    <row r="24" spans="1:25" ht="20.25" hidden="1" customHeight="1" x14ac:dyDescent="0.15">
      <c r="A24" s="109"/>
      <c r="B24" s="117" t="s">
        <v>191</v>
      </c>
      <c r="C24" s="145"/>
      <c r="D24" s="145"/>
      <c r="E24" s="145"/>
      <c r="F24" s="145"/>
      <c r="G24" s="145"/>
      <c r="H24" s="145"/>
      <c r="I24" s="137"/>
      <c r="J24" s="137"/>
      <c r="K24" s="137"/>
      <c r="L24" s="146"/>
      <c r="M24" s="146"/>
      <c r="N24" s="137"/>
      <c r="O24" s="147"/>
      <c r="P24" s="148"/>
      <c r="Q24" s="148"/>
      <c r="R24" s="147"/>
      <c r="S24" s="148"/>
      <c r="T24" s="149"/>
      <c r="U24" s="149"/>
      <c r="V24" s="144"/>
      <c r="W24" s="109"/>
      <c r="X24" s="109"/>
      <c r="Y24" s="109"/>
    </row>
    <row r="25" spans="1:25" ht="21" hidden="1" customHeight="1" x14ac:dyDescent="0.15">
      <c r="A25" s="109"/>
      <c r="B25" s="300" t="s">
        <v>115</v>
      </c>
      <c r="C25" s="301"/>
      <c r="D25" s="301"/>
      <c r="E25" s="301"/>
      <c r="F25" s="301"/>
      <c r="G25" s="301"/>
      <c r="H25" s="301"/>
      <c r="I25" s="118" t="s">
        <v>114</v>
      </c>
      <c r="J25" s="118" t="s">
        <v>113</v>
      </c>
      <c r="K25" s="118" t="s">
        <v>112</v>
      </c>
      <c r="L25" s="118" t="s">
        <v>111</v>
      </c>
      <c r="M25" s="118" t="s">
        <v>110</v>
      </c>
      <c r="N25" s="118" t="s">
        <v>109</v>
      </c>
      <c r="O25" s="118" t="s">
        <v>108</v>
      </c>
      <c r="P25" s="118" t="s">
        <v>107</v>
      </c>
      <c r="Q25" s="118" t="s">
        <v>106</v>
      </c>
      <c r="R25" s="119" t="s">
        <v>105</v>
      </c>
      <c r="S25" s="119" t="s">
        <v>104</v>
      </c>
      <c r="T25" s="302" t="s">
        <v>208</v>
      </c>
      <c r="U25" s="303"/>
      <c r="V25" s="109"/>
      <c r="W25" s="109"/>
      <c r="X25" s="109"/>
      <c r="Y25" s="109"/>
    </row>
    <row r="26" spans="1:25" ht="21" hidden="1" customHeight="1" x14ac:dyDescent="0.15">
      <c r="A26" s="109"/>
      <c r="B26" s="120" t="s">
        <v>192</v>
      </c>
      <c r="C26" s="293" t="s">
        <v>193</v>
      </c>
      <c r="D26" s="294"/>
      <c r="E26" s="294"/>
      <c r="F26" s="294"/>
      <c r="G26" s="294"/>
      <c r="H26" s="294"/>
      <c r="I26" s="133"/>
      <c r="J26" s="133"/>
      <c r="K26" s="133"/>
      <c r="L26" s="133"/>
      <c r="M26" s="133"/>
      <c r="N26" s="133"/>
      <c r="O26" s="133"/>
      <c r="P26" s="133"/>
      <c r="Q26" s="133"/>
      <c r="R26" s="134"/>
      <c r="S26" s="133"/>
      <c r="T26" s="295">
        <f>SUM(I26:S26)</f>
        <v>0</v>
      </c>
      <c r="U26" s="296"/>
      <c r="V26" s="109"/>
      <c r="W26" s="109"/>
      <c r="X26" s="109"/>
      <c r="Y26" s="109"/>
    </row>
    <row r="27" spans="1:25" ht="21" hidden="1" customHeight="1" thickBot="1" x14ac:dyDescent="0.2">
      <c r="A27" s="109"/>
      <c r="B27" s="123" t="s">
        <v>194</v>
      </c>
      <c r="C27" s="307" t="str">
        <f>B26&amp;"のうち，常勤職員の総数（常勤換算）"</f>
        <v>hのうち，常勤職員の総数（常勤換算）</v>
      </c>
      <c r="D27" s="308"/>
      <c r="E27" s="308"/>
      <c r="F27" s="308"/>
      <c r="G27" s="308"/>
      <c r="H27" s="308"/>
      <c r="I27" s="133"/>
      <c r="J27" s="133"/>
      <c r="K27" s="133"/>
      <c r="L27" s="133"/>
      <c r="M27" s="133"/>
      <c r="N27" s="133"/>
      <c r="O27" s="133"/>
      <c r="P27" s="133"/>
      <c r="Q27" s="133"/>
      <c r="R27" s="134"/>
      <c r="S27" s="133"/>
      <c r="T27" s="295">
        <f>SUM(I27:S27)</f>
        <v>0</v>
      </c>
      <c r="U27" s="296"/>
      <c r="V27" s="109"/>
      <c r="W27" s="109"/>
      <c r="X27" s="109"/>
      <c r="Y27" s="109"/>
    </row>
    <row r="28" spans="1:25" ht="21" hidden="1" customHeight="1" thickBot="1" x14ac:dyDescent="0.2">
      <c r="A28" s="109"/>
      <c r="B28" s="321" t="s">
        <v>195</v>
      </c>
      <c r="C28" s="322"/>
      <c r="D28" s="322"/>
      <c r="E28" s="322"/>
      <c r="F28" s="322"/>
      <c r="G28" s="322"/>
      <c r="H28" s="322"/>
      <c r="I28" s="313" t="s">
        <v>179</v>
      </c>
      <c r="J28" s="314"/>
      <c r="K28" s="315"/>
      <c r="L28" s="316" t="str">
        <f>IFERROR(VLOOKUP($H$2,$X$5:$AD$7,7,FALSE),"")</f>
        <v/>
      </c>
      <c r="M28" s="317"/>
      <c r="N28" s="150" t="s">
        <v>180</v>
      </c>
      <c r="O28" s="334" t="str">
        <f>AD4&amp;"の割合"</f>
        <v>常勤職員の割合</v>
      </c>
      <c r="P28" s="335"/>
      <c r="Q28" s="335"/>
      <c r="R28" s="335"/>
      <c r="S28" s="336"/>
      <c r="T28" s="309" t="str">
        <f>IFERROR(ROUNDDOWN(T27/$T26,3),"")</f>
        <v/>
      </c>
      <c r="U28" s="310"/>
      <c r="V28" s="109" t="s">
        <v>196</v>
      </c>
      <c r="W28" s="109"/>
      <c r="X28" s="109"/>
      <c r="Y28" s="109"/>
    </row>
    <row r="29" spans="1:25" ht="21" customHeight="1" x14ac:dyDescent="0.15">
      <c r="A29" s="109"/>
      <c r="B29" s="129"/>
      <c r="C29" s="129"/>
      <c r="D29" s="129"/>
      <c r="E29" s="129"/>
      <c r="F29" s="129"/>
      <c r="G29" s="129"/>
      <c r="H29" s="129"/>
      <c r="I29" s="137"/>
      <c r="J29" s="137"/>
      <c r="K29" s="137"/>
      <c r="L29" s="140"/>
      <c r="M29" s="140"/>
      <c r="N29" s="137"/>
      <c r="O29" s="151"/>
      <c r="P29" s="151"/>
      <c r="Q29" s="151"/>
      <c r="R29" s="151"/>
      <c r="S29" s="151"/>
      <c r="T29" s="143"/>
      <c r="U29" s="143"/>
      <c r="V29" s="109"/>
      <c r="W29" s="109"/>
      <c r="X29" s="109"/>
      <c r="Y29" s="109"/>
    </row>
    <row r="30" spans="1:25" ht="24" customHeight="1" x14ac:dyDescent="0.15">
      <c r="A30" s="107" t="s">
        <v>206</v>
      </c>
      <c r="B30" s="114"/>
      <c r="C30" s="114"/>
      <c r="D30" s="114"/>
      <c r="E30" s="114"/>
      <c r="F30" s="114"/>
      <c r="G30" s="114"/>
      <c r="H30" s="114"/>
      <c r="I30" s="114"/>
      <c r="J30" s="114"/>
      <c r="K30" s="114"/>
      <c r="L30" s="114"/>
      <c r="M30" s="114"/>
      <c r="N30" s="114"/>
      <c r="O30" s="109"/>
      <c r="P30" s="109"/>
      <c r="Q30" s="109"/>
      <c r="R30" s="109"/>
      <c r="S30" s="109"/>
      <c r="T30" s="109"/>
      <c r="V30" s="109"/>
    </row>
    <row r="31" spans="1:25" ht="21" customHeight="1" x14ac:dyDescent="0.15">
      <c r="A31" s="108"/>
      <c r="B31" s="311" t="s">
        <v>115</v>
      </c>
      <c r="C31" s="311"/>
      <c r="D31" s="311"/>
      <c r="E31" s="311"/>
      <c r="F31" s="311"/>
      <c r="G31" s="311"/>
      <c r="H31" s="311"/>
      <c r="I31" s="118" t="s">
        <v>114</v>
      </c>
      <c r="J31" s="118" t="s">
        <v>113</v>
      </c>
      <c r="K31" s="118" t="s">
        <v>112</v>
      </c>
      <c r="L31" s="118" t="s">
        <v>111</v>
      </c>
      <c r="M31" s="118" t="s">
        <v>110</v>
      </c>
      <c r="N31" s="118" t="s">
        <v>109</v>
      </c>
      <c r="O31" s="118" t="s">
        <v>108</v>
      </c>
      <c r="P31" s="118" t="s">
        <v>107</v>
      </c>
      <c r="Q31" s="118" t="s">
        <v>106</v>
      </c>
      <c r="R31" s="119" t="s">
        <v>105</v>
      </c>
      <c r="S31" s="119" t="s">
        <v>104</v>
      </c>
      <c r="T31" s="302" t="s">
        <v>208</v>
      </c>
      <c r="U31" s="303"/>
      <c r="V31" s="109"/>
    </row>
    <row r="32" spans="1:25" ht="21" customHeight="1" x14ac:dyDescent="0.15">
      <c r="B32" s="120" t="s">
        <v>173</v>
      </c>
      <c r="C32" s="339" t="s">
        <v>103</v>
      </c>
      <c r="D32" s="340"/>
      <c r="E32" s="340"/>
      <c r="F32" s="340"/>
      <c r="G32" s="340"/>
      <c r="H32" s="340"/>
      <c r="I32" s="131"/>
      <c r="J32" s="131"/>
      <c r="K32" s="131"/>
      <c r="L32" s="131"/>
      <c r="M32" s="131"/>
      <c r="N32" s="131"/>
      <c r="O32" s="131"/>
      <c r="P32" s="131"/>
      <c r="Q32" s="131"/>
      <c r="R32" s="132"/>
      <c r="S32" s="131"/>
      <c r="T32" s="295">
        <f>SUM(I32:S32)</f>
        <v>0</v>
      </c>
      <c r="U32" s="296"/>
    </row>
    <row r="33" spans="1:22" ht="21" customHeight="1" thickBot="1" x14ac:dyDescent="0.2">
      <c r="B33" s="123" t="s">
        <v>175</v>
      </c>
      <c r="C33" s="341" t="s">
        <v>117</v>
      </c>
      <c r="D33" s="342"/>
      <c r="E33" s="342"/>
      <c r="F33" s="342"/>
      <c r="G33" s="342"/>
      <c r="H33" s="342"/>
      <c r="I33" s="131"/>
      <c r="J33" s="131"/>
      <c r="K33" s="131"/>
      <c r="L33" s="131"/>
      <c r="M33" s="131"/>
      <c r="N33" s="131"/>
      <c r="O33" s="131"/>
      <c r="P33" s="131"/>
      <c r="Q33" s="131"/>
      <c r="R33" s="132"/>
      <c r="S33" s="131"/>
      <c r="T33" s="295">
        <f>SUM(I33:S33)</f>
        <v>0</v>
      </c>
      <c r="U33" s="296"/>
    </row>
    <row r="34" spans="1:22" ht="21" customHeight="1" thickBot="1" x14ac:dyDescent="0.2">
      <c r="B34" s="311" t="s">
        <v>178</v>
      </c>
      <c r="C34" s="311"/>
      <c r="D34" s="311"/>
      <c r="E34" s="311"/>
      <c r="F34" s="311"/>
      <c r="G34" s="311"/>
      <c r="H34" s="311"/>
      <c r="I34" s="152"/>
      <c r="J34" s="152"/>
      <c r="K34" s="152"/>
      <c r="T34" s="343" t="str">
        <f>IFERROR(ROUNDDOWN(T33/T32*100,1),"")</f>
        <v/>
      </c>
      <c r="U34" s="344"/>
    </row>
    <row r="35" spans="1:22" ht="20.25" customHeight="1" x14ac:dyDescent="0.15">
      <c r="B35" s="114" t="s">
        <v>101</v>
      </c>
      <c r="D35" s="152"/>
      <c r="E35" s="152"/>
      <c r="F35" s="152"/>
      <c r="G35" s="152"/>
      <c r="H35" s="152"/>
      <c r="I35" s="152"/>
      <c r="J35" s="152"/>
      <c r="K35" s="152"/>
      <c r="U35" s="128" t="s">
        <v>116</v>
      </c>
    </row>
    <row r="36" spans="1:22" ht="15" customHeight="1" x14ac:dyDescent="0.15">
      <c r="B36" s="152"/>
      <c r="D36" s="152"/>
      <c r="E36" s="152"/>
      <c r="F36" s="152"/>
      <c r="G36" s="152"/>
      <c r="H36" s="152"/>
      <c r="I36" s="152"/>
      <c r="J36" s="152"/>
      <c r="K36" s="152"/>
    </row>
    <row r="37" spans="1:22" ht="23.25" customHeight="1" x14ac:dyDescent="0.15">
      <c r="A37" s="107" t="s">
        <v>207</v>
      </c>
      <c r="B37" s="114"/>
      <c r="C37" s="114"/>
      <c r="D37" s="114"/>
      <c r="E37" s="114"/>
      <c r="F37" s="114"/>
      <c r="G37" s="114"/>
      <c r="H37" s="114"/>
      <c r="I37" s="114"/>
      <c r="J37" s="114"/>
      <c r="K37" s="114"/>
      <c r="L37" s="114"/>
      <c r="M37" s="114"/>
      <c r="N37" s="114"/>
      <c r="O37" s="109"/>
      <c r="P37" s="109"/>
      <c r="Q37" s="109"/>
      <c r="R37" s="109"/>
      <c r="S37" s="109"/>
      <c r="T37" s="109"/>
      <c r="U37" s="109"/>
      <c r="V37" s="109"/>
    </row>
    <row r="38" spans="1:22" ht="23.25" customHeight="1" x14ac:dyDescent="0.15">
      <c r="A38" s="108"/>
      <c r="B38" s="311" t="s">
        <v>115</v>
      </c>
      <c r="C38" s="311"/>
      <c r="D38" s="311"/>
      <c r="E38" s="311"/>
      <c r="F38" s="311"/>
      <c r="G38" s="311"/>
      <c r="H38" s="311"/>
      <c r="I38" s="118" t="s">
        <v>114</v>
      </c>
      <c r="J38" s="118" t="s">
        <v>113</v>
      </c>
      <c r="K38" s="118" t="s">
        <v>112</v>
      </c>
      <c r="L38" s="118" t="s">
        <v>111</v>
      </c>
      <c r="M38" s="118" t="s">
        <v>110</v>
      </c>
      <c r="N38" s="118" t="s">
        <v>109</v>
      </c>
      <c r="O38" s="118" t="s">
        <v>108</v>
      </c>
      <c r="P38" s="118" t="s">
        <v>107</v>
      </c>
      <c r="Q38" s="118" t="s">
        <v>106</v>
      </c>
      <c r="R38" s="119" t="s">
        <v>105</v>
      </c>
      <c r="S38" s="119" t="s">
        <v>104</v>
      </c>
      <c r="T38" s="302" t="s">
        <v>208</v>
      </c>
      <c r="U38" s="303"/>
      <c r="V38" s="109"/>
    </row>
    <row r="39" spans="1:22" ht="21" customHeight="1" x14ac:dyDescent="0.15">
      <c r="B39" s="120" t="s">
        <v>197</v>
      </c>
      <c r="C39" s="339" t="s">
        <v>103</v>
      </c>
      <c r="D39" s="340"/>
      <c r="E39" s="340"/>
      <c r="F39" s="340"/>
      <c r="G39" s="340"/>
      <c r="H39" s="340"/>
      <c r="I39" s="131"/>
      <c r="J39" s="131"/>
      <c r="K39" s="131"/>
      <c r="L39" s="131"/>
      <c r="M39" s="131"/>
      <c r="N39" s="131"/>
      <c r="O39" s="131"/>
      <c r="P39" s="131"/>
      <c r="Q39" s="131"/>
      <c r="R39" s="132"/>
      <c r="S39" s="131"/>
      <c r="T39" s="295">
        <f>SUM(I39:S39)</f>
        <v>0</v>
      </c>
      <c r="U39" s="296"/>
    </row>
    <row r="40" spans="1:22" ht="21" customHeight="1" thickBot="1" x14ac:dyDescent="0.2">
      <c r="B40" s="123" t="s">
        <v>198</v>
      </c>
      <c r="C40" s="341" t="s">
        <v>102</v>
      </c>
      <c r="D40" s="342"/>
      <c r="E40" s="342"/>
      <c r="F40" s="342"/>
      <c r="G40" s="342"/>
      <c r="H40" s="342"/>
      <c r="I40" s="131"/>
      <c r="J40" s="131"/>
      <c r="K40" s="131"/>
      <c r="L40" s="131"/>
      <c r="M40" s="131"/>
      <c r="N40" s="131"/>
      <c r="O40" s="131"/>
      <c r="P40" s="131"/>
      <c r="Q40" s="131"/>
      <c r="R40" s="132"/>
      <c r="S40" s="131"/>
      <c r="T40" s="295">
        <f>SUM(I40:S40)</f>
        <v>0</v>
      </c>
      <c r="U40" s="296"/>
    </row>
    <row r="41" spans="1:22" ht="21" customHeight="1" thickBot="1" x14ac:dyDescent="0.2">
      <c r="B41" s="311" t="s">
        <v>199</v>
      </c>
      <c r="C41" s="311"/>
      <c r="D41" s="311"/>
      <c r="E41" s="311"/>
      <c r="F41" s="311"/>
      <c r="G41" s="311"/>
      <c r="H41" s="311"/>
      <c r="I41" s="152"/>
      <c r="J41" s="152"/>
      <c r="K41" s="152"/>
      <c r="T41" s="343" t="str">
        <f>IFERROR(ROUNDDOWN(T40/T39*100,1),"")</f>
        <v/>
      </c>
      <c r="U41" s="344"/>
    </row>
    <row r="42" spans="1:22" ht="21.75" customHeight="1" x14ac:dyDescent="0.15">
      <c r="B42" s="114" t="s">
        <v>101</v>
      </c>
      <c r="D42" s="152"/>
      <c r="E42" s="152"/>
      <c r="F42" s="152"/>
      <c r="G42" s="152"/>
      <c r="H42" s="152"/>
      <c r="I42" s="152"/>
      <c r="J42" s="152"/>
      <c r="K42" s="152"/>
      <c r="U42" s="128" t="s">
        <v>100</v>
      </c>
    </row>
  </sheetData>
  <sheetProtection sheet="1" objects="1" scenarios="1"/>
  <mergeCells count="77">
    <mergeCell ref="C40:H40"/>
    <mergeCell ref="T40:U40"/>
    <mergeCell ref="B41:H41"/>
    <mergeCell ref="T41:U41"/>
    <mergeCell ref="B34:H34"/>
    <mergeCell ref="T34:U34"/>
    <mergeCell ref="B38:H38"/>
    <mergeCell ref="T38:U38"/>
    <mergeCell ref="C39:H39"/>
    <mergeCell ref="T39:U39"/>
    <mergeCell ref="B31:H31"/>
    <mergeCell ref="T31:U31"/>
    <mergeCell ref="C32:H32"/>
    <mergeCell ref="T32:U32"/>
    <mergeCell ref="C33:H33"/>
    <mergeCell ref="T33:U33"/>
    <mergeCell ref="T25:U25"/>
    <mergeCell ref="C27:H27"/>
    <mergeCell ref="T27:U27"/>
    <mergeCell ref="B28:H28"/>
    <mergeCell ref="I28:K28"/>
    <mergeCell ref="L28:M28"/>
    <mergeCell ref="O28:S28"/>
    <mergeCell ref="T28:U28"/>
    <mergeCell ref="C26:H26"/>
    <mergeCell ref="T26:U26"/>
    <mergeCell ref="B25:H25"/>
    <mergeCell ref="C20:H20"/>
    <mergeCell ref="T20:U20"/>
    <mergeCell ref="B21:H21"/>
    <mergeCell ref="I21:K21"/>
    <mergeCell ref="L21:M21"/>
    <mergeCell ref="N21:N22"/>
    <mergeCell ref="O21:S21"/>
    <mergeCell ref="T21:U21"/>
    <mergeCell ref="B22:H22"/>
    <mergeCell ref="I22:K22"/>
    <mergeCell ref="L22:M22"/>
    <mergeCell ref="O22:S22"/>
    <mergeCell ref="T22:U22"/>
    <mergeCell ref="C19:H19"/>
    <mergeCell ref="T19:U19"/>
    <mergeCell ref="T12:U12"/>
    <mergeCell ref="B13:H13"/>
    <mergeCell ref="I13:K13"/>
    <mergeCell ref="L13:M13"/>
    <mergeCell ref="O13:S13"/>
    <mergeCell ref="T13:U13"/>
    <mergeCell ref="B14:K14"/>
    <mergeCell ref="B17:H17"/>
    <mergeCell ref="T17:U17"/>
    <mergeCell ref="C18:H18"/>
    <mergeCell ref="T18:U18"/>
    <mergeCell ref="R16:U16"/>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1"/>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85"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opLeftCell="A19" zoomScaleNormal="100" workbookViewId="0">
      <selection activeCell="A3" sqref="A3:AJ3"/>
    </sheetView>
  </sheetViews>
  <sheetFormatPr defaultRowHeight="12" x14ac:dyDescent="0.15"/>
  <cols>
    <col min="1" max="1" width="15.5" style="33" customWidth="1"/>
    <col min="2" max="2" width="4.5" style="33" bestFit="1" customWidth="1"/>
    <col min="3" max="3" width="12.25" style="33" customWidth="1"/>
    <col min="4" max="34" width="3.125" style="33" customWidth="1"/>
    <col min="35" max="35" width="7.5" style="33" customWidth="1"/>
    <col min="36" max="36" width="7.75" style="33" customWidth="1"/>
    <col min="37" max="16384" width="9" style="33"/>
  </cols>
  <sheetData>
    <row r="1" spans="1:36" ht="18" customHeight="1" x14ac:dyDescent="0.15">
      <c r="A1" s="33" t="s">
        <v>138</v>
      </c>
      <c r="AJ1" s="54" t="s">
        <v>137</v>
      </c>
    </row>
    <row r="2" spans="1:36" ht="18" customHeight="1" x14ac:dyDescent="0.15">
      <c r="A2" s="33" t="s">
        <v>136</v>
      </c>
      <c r="AJ2" s="54" t="s">
        <v>135</v>
      </c>
    </row>
    <row r="3" spans="1:36" ht="18" customHeight="1" thickBot="1" x14ac:dyDescent="0.2">
      <c r="A3" s="345" t="s">
        <v>134</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row>
    <row r="4" spans="1:36" ht="19.5" customHeight="1" x14ac:dyDescent="0.15">
      <c r="A4" s="347" t="s">
        <v>133</v>
      </c>
      <c r="B4" s="349" t="s">
        <v>132</v>
      </c>
      <c r="C4" s="351" t="s">
        <v>131</v>
      </c>
      <c r="D4" s="53">
        <v>1</v>
      </c>
      <c r="E4" s="52">
        <v>2</v>
      </c>
      <c r="F4" s="52">
        <v>3</v>
      </c>
      <c r="G4" s="52">
        <v>4</v>
      </c>
      <c r="H4" s="52">
        <v>5</v>
      </c>
      <c r="I4" s="52">
        <v>6</v>
      </c>
      <c r="J4" s="52">
        <v>7</v>
      </c>
      <c r="K4" s="52">
        <v>8</v>
      </c>
      <c r="L4" s="52">
        <v>9</v>
      </c>
      <c r="M4" s="52">
        <v>10</v>
      </c>
      <c r="N4" s="52">
        <v>11</v>
      </c>
      <c r="O4" s="52">
        <v>12</v>
      </c>
      <c r="P4" s="52">
        <v>13</v>
      </c>
      <c r="Q4" s="52">
        <v>14</v>
      </c>
      <c r="R4" s="52">
        <v>15</v>
      </c>
      <c r="S4" s="52">
        <v>16</v>
      </c>
      <c r="T4" s="52">
        <v>17</v>
      </c>
      <c r="U4" s="52">
        <v>18</v>
      </c>
      <c r="V4" s="52">
        <v>19</v>
      </c>
      <c r="W4" s="52">
        <v>20</v>
      </c>
      <c r="X4" s="52">
        <v>21</v>
      </c>
      <c r="Y4" s="52">
        <v>22</v>
      </c>
      <c r="Z4" s="52">
        <v>23</v>
      </c>
      <c r="AA4" s="52">
        <v>24</v>
      </c>
      <c r="AB4" s="52">
        <v>25</v>
      </c>
      <c r="AC4" s="52">
        <v>26</v>
      </c>
      <c r="AD4" s="52">
        <v>27</v>
      </c>
      <c r="AE4" s="52">
        <v>28</v>
      </c>
      <c r="AF4" s="52">
        <v>29</v>
      </c>
      <c r="AG4" s="52">
        <v>30</v>
      </c>
      <c r="AH4" s="51">
        <v>31</v>
      </c>
      <c r="AI4" s="353" t="s">
        <v>130</v>
      </c>
      <c r="AJ4" s="355" t="s">
        <v>129</v>
      </c>
    </row>
    <row r="5" spans="1:36" ht="19.5" customHeight="1" x14ac:dyDescent="0.15">
      <c r="A5" s="348"/>
      <c r="B5" s="350"/>
      <c r="C5" s="352"/>
      <c r="D5" s="50" t="s">
        <v>128</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8"/>
      <c r="AI5" s="354"/>
      <c r="AJ5" s="356"/>
    </row>
    <row r="6" spans="1:36" ht="18" customHeight="1" x14ac:dyDescent="0.15">
      <c r="A6" s="45" t="s">
        <v>127</v>
      </c>
      <c r="B6" s="47"/>
      <c r="C6" s="46"/>
      <c r="D6" s="45"/>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3"/>
      <c r="AI6" s="42">
        <f t="shared" ref="AI6:AI25" si="0">SUM(D6:AH6)</f>
        <v>0</v>
      </c>
      <c r="AJ6" s="357"/>
    </row>
    <row r="7" spans="1:36" ht="18" customHeight="1" x14ac:dyDescent="0.15">
      <c r="A7" s="45"/>
      <c r="B7" s="47"/>
      <c r="C7" s="46"/>
      <c r="D7" s="45"/>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3"/>
      <c r="AI7" s="42">
        <f t="shared" si="0"/>
        <v>0</v>
      </c>
      <c r="AJ7" s="358"/>
    </row>
    <row r="8" spans="1:36" ht="18" customHeight="1" x14ac:dyDescent="0.15">
      <c r="A8" s="45"/>
      <c r="B8" s="47"/>
      <c r="C8" s="46"/>
      <c r="D8" s="45"/>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3"/>
      <c r="AI8" s="42">
        <f t="shared" si="0"/>
        <v>0</v>
      </c>
      <c r="AJ8" s="358"/>
    </row>
    <row r="9" spans="1:36" ht="18" customHeight="1" x14ac:dyDescent="0.15">
      <c r="A9" s="45"/>
      <c r="B9" s="47"/>
      <c r="C9" s="46"/>
      <c r="D9" s="45"/>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3"/>
      <c r="AI9" s="42">
        <f t="shared" si="0"/>
        <v>0</v>
      </c>
      <c r="AJ9" s="358"/>
    </row>
    <row r="10" spans="1:36" ht="18" customHeight="1" x14ac:dyDescent="0.15">
      <c r="A10" s="45"/>
      <c r="B10" s="47"/>
      <c r="C10" s="46"/>
      <c r="D10" s="4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3"/>
      <c r="AI10" s="42">
        <f t="shared" si="0"/>
        <v>0</v>
      </c>
      <c r="AJ10" s="358"/>
    </row>
    <row r="11" spans="1:36" ht="18" customHeight="1" x14ac:dyDescent="0.15">
      <c r="A11" s="45"/>
      <c r="B11" s="47"/>
      <c r="C11" s="46"/>
      <c r="D11" s="45"/>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3"/>
      <c r="AI11" s="42">
        <f t="shared" si="0"/>
        <v>0</v>
      </c>
      <c r="AJ11" s="358"/>
    </row>
    <row r="12" spans="1:36" ht="18" customHeight="1" x14ac:dyDescent="0.15">
      <c r="A12" s="45"/>
      <c r="B12" s="47"/>
      <c r="C12" s="46"/>
      <c r="D12" s="45"/>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3"/>
      <c r="AI12" s="42">
        <f t="shared" si="0"/>
        <v>0</v>
      </c>
      <c r="AJ12" s="358"/>
    </row>
    <row r="13" spans="1:36" ht="18" customHeight="1" x14ac:dyDescent="0.15">
      <c r="A13" s="45"/>
      <c r="B13" s="47"/>
      <c r="C13" s="46"/>
      <c r="D13" s="45"/>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3"/>
      <c r="AI13" s="42">
        <f t="shared" si="0"/>
        <v>0</v>
      </c>
      <c r="AJ13" s="358"/>
    </row>
    <row r="14" spans="1:36" ht="18" customHeight="1" x14ac:dyDescent="0.15">
      <c r="A14" s="45"/>
      <c r="B14" s="47"/>
      <c r="C14" s="46"/>
      <c r="D14" s="45"/>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3"/>
      <c r="AI14" s="42">
        <f t="shared" si="0"/>
        <v>0</v>
      </c>
      <c r="AJ14" s="358"/>
    </row>
    <row r="15" spans="1:36" ht="18" customHeight="1" x14ac:dyDescent="0.15">
      <c r="A15" s="45"/>
      <c r="B15" s="47"/>
      <c r="C15" s="46"/>
      <c r="D15" s="45"/>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3"/>
      <c r="AI15" s="42">
        <f t="shared" si="0"/>
        <v>0</v>
      </c>
      <c r="AJ15" s="358"/>
    </row>
    <row r="16" spans="1:36" ht="18" customHeight="1" x14ac:dyDescent="0.15">
      <c r="A16" s="45"/>
      <c r="B16" s="47"/>
      <c r="C16" s="46"/>
      <c r="D16" s="45"/>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3"/>
      <c r="AI16" s="42">
        <f t="shared" si="0"/>
        <v>0</v>
      </c>
      <c r="AJ16" s="358"/>
    </row>
    <row r="17" spans="1:36" ht="18" customHeight="1" x14ac:dyDescent="0.15">
      <c r="A17" s="45"/>
      <c r="B17" s="47"/>
      <c r="C17" s="46"/>
      <c r="D17" s="45"/>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3"/>
      <c r="AI17" s="42">
        <f t="shared" si="0"/>
        <v>0</v>
      </c>
      <c r="AJ17" s="358"/>
    </row>
    <row r="18" spans="1:36" ht="18" customHeight="1" x14ac:dyDescent="0.15">
      <c r="A18" s="45"/>
      <c r="B18" s="47"/>
      <c r="C18" s="46"/>
      <c r="D18" s="45"/>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3"/>
      <c r="AI18" s="42">
        <f t="shared" si="0"/>
        <v>0</v>
      </c>
      <c r="AJ18" s="358"/>
    </row>
    <row r="19" spans="1:36" ht="18" customHeight="1" x14ac:dyDescent="0.15">
      <c r="A19" s="45"/>
      <c r="B19" s="47"/>
      <c r="C19" s="46"/>
      <c r="D19" s="45"/>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3"/>
      <c r="AI19" s="42">
        <f t="shared" si="0"/>
        <v>0</v>
      </c>
      <c r="AJ19" s="358"/>
    </row>
    <row r="20" spans="1:36" ht="18" customHeight="1" x14ac:dyDescent="0.15">
      <c r="A20" s="45"/>
      <c r="B20" s="47"/>
      <c r="C20" s="46"/>
      <c r="D20" s="45"/>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3"/>
      <c r="AI20" s="42">
        <f t="shared" si="0"/>
        <v>0</v>
      </c>
      <c r="AJ20" s="358"/>
    </row>
    <row r="21" spans="1:36" ht="18" customHeight="1" x14ac:dyDescent="0.15">
      <c r="A21" s="45"/>
      <c r="B21" s="47"/>
      <c r="C21" s="46"/>
      <c r="D21" s="45"/>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3"/>
      <c r="AI21" s="42">
        <f t="shared" si="0"/>
        <v>0</v>
      </c>
      <c r="AJ21" s="358"/>
    </row>
    <row r="22" spans="1:36" ht="18" customHeight="1" x14ac:dyDescent="0.15">
      <c r="A22" s="45"/>
      <c r="B22" s="47"/>
      <c r="C22" s="46"/>
      <c r="D22" s="45"/>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3"/>
      <c r="AI22" s="42">
        <f t="shared" si="0"/>
        <v>0</v>
      </c>
      <c r="AJ22" s="358"/>
    </row>
    <row r="23" spans="1:36" ht="18" customHeight="1" x14ac:dyDescent="0.15">
      <c r="A23" s="45"/>
      <c r="B23" s="47"/>
      <c r="C23" s="46"/>
      <c r="D23" s="45"/>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3"/>
      <c r="AI23" s="42">
        <f t="shared" si="0"/>
        <v>0</v>
      </c>
      <c r="AJ23" s="358"/>
    </row>
    <row r="24" spans="1:36" ht="18" customHeight="1" x14ac:dyDescent="0.15">
      <c r="A24" s="45"/>
      <c r="B24" s="47"/>
      <c r="C24" s="46"/>
      <c r="D24" s="45"/>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3"/>
      <c r="AI24" s="42">
        <f t="shared" si="0"/>
        <v>0</v>
      </c>
      <c r="AJ24" s="358"/>
    </row>
    <row r="25" spans="1:36" ht="18" customHeight="1" thickBot="1" x14ac:dyDescent="0.2">
      <c r="A25" s="39"/>
      <c r="B25" s="41"/>
      <c r="C25" s="40"/>
      <c r="D25" s="39"/>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7"/>
      <c r="AI25" s="36">
        <f t="shared" si="0"/>
        <v>0</v>
      </c>
      <c r="AJ25" s="359"/>
    </row>
    <row r="27" spans="1:36" ht="15.75" customHeight="1" x14ac:dyDescent="0.15">
      <c r="A27" s="346" t="s">
        <v>126</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row>
    <row r="28" spans="1:36" ht="18.75" customHeight="1" x14ac:dyDescent="0.15">
      <c r="A28" s="33" t="s">
        <v>125</v>
      </c>
    </row>
    <row r="29" spans="1:36" ht="18.75" customHeight="1" x14ac:dyDescent="0.15">
      <c r="A29" s="346" t="s">
        <v>124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row>
    <row r="30" spans="1:36" ht="18.75" customHeight="1" x14ac:dyDescent="0.15">
      <c r="A30" s="35" t="s">
        <v>123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1:36" ht="18.75" customHeight="1" x14ac:dyDescent="0.15">
      <c r="A31" s="346" t="s">
        <v>122</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row>
    <row r="32" spans="1:36" ht="18.75" customHeight="1" x14ac:dyDescent="0.15">
      <c r="A32" s="346" t="s">
        <v>121</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row>
    <row r="33" spans="1:1" ht="18.75" customHeight="1" x14ac:dyDescent="0.15">
      <c r="A33" s="34" t="s">
        <v>120</v>
      </c>
    </row>
  </sheetData>
  <mergeCells count="11">
    <mergeCell ref="A3:AJ3"/>
    <mergeCell ref="A32:AJ32"/>
    <mergeCell ref="A27:AJ27"/>
    <mergeCell ref="A31:AJ31"/>
    <mergeCell ref="A29:AJ29"/>
    <mergeCell ref="A4:A5"/>
    <mergeCell ref="B4:B5"/>
    <mergeCell ref="C4:C5"/>
    <mergeCell ref="AI4:AI5"/>
    <mergeCell ref="AJ4:AJ5"/>
    <mergeCell ref="AJ6:AJ25"/>
  </mergeCells>
  <phoneticPr fontId="1"/>
  <dataValidations count="1">
    <dataValidation type="list" allowBlank="1" showInputMessage="1" showErrorMessage="1" sqref="B6:B25">
      <formula1>"Ａ,Ｂ,Ｃ,Ｄ"</formula1>
    </dataValidation>
  </dataValidations>
  <printOptions horizontalCentered="1" verticalCentered="1"/>
  <pageMargins left="0.19685039370078741" right="0.23622047244094491" top="0" bottom="0" header="0.31496062992125984" footer="0.19685039370078741"/>
  <pageSetup paperSize="9" orientation="landscape" r:id="rId1"/>
  <headerFooter>
    <oddFooter xml:space="preserve">&amp;R&amp;P / &amp;N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0"/>
  <sheetViews>
    <sheetView view="pageBreakPreview" zoomScale="60" zoomScaleNormal="85" workbookViewId="0">
      <pane ySplit="2" topLeftCell="A3" activePane="bottomLeft" state="frozen"/>
      <selection pane="bottomLeft" sqref="A1:E1"/>
    </sheetView>
  </sheetViews>
  <sheetFormatPr defaultColWidth="9" defaultRowHeight="20.100000000000001" customHeight="1" x14ac:dyDescent="0.15"/>
  <cols>
    <col min="1" max="1" width="23.625" style="552" customWidth="1"/>
    <col min="2" max="2" width="55.625" style="553" customWidth="1"/>
    <col min="3" max="3" width="4.125" style="554" customWidth="1"/>
    <col min="4" max="4" width="15.625" style="555" customWidth="1"/>
    <col min="5" max="5" width="30.625" style="552" customWidth="1"/>
    <col min="6" max="16384" width="9" style="361"/>
  </cols>
  <sheetData>
    <row r="1" spans="1:5" ht="30" customHeight="1" x14ac:dyDescent="0.15">
      <c r="A1" s="360" t="s">
        <v>225</v>
      </c>
      <c r="B1" s="360"/>
      <c r="C1" s="360"/>
      <c r="D1" s="360"/>
      <c r="E1" s="360"/>
    </row>
    <row r="2" spans="1:5" ht="23.25" customHeight="1" x14ac:dyDescent="0.15">
      <c r="A2" s="362" t="s">
        <v>0</v>
      </c>
      <c r="B2" s="363" t="s">
        <v>1</v>
      </c>
      <c r="C2" s="364" t="s">
        <v>2</v>
      </c>
      <c r="D2" s="365"/>
      <c r="E2" s="366"/>
    </row>
    <row r="3" spans="1:5" s="372" customFormat="1" ht="52.5" customHeight="1" x14ac:dyDescent="0.15">
      <c r="A3" s="367" t="s">
        <v>11</v>
      </c>
      <c r="B3" s="368" t="s">
        <v>226</v>
      </c>
      <c r="C3" s="369" t="s">
        <v>15</v>
      </c>
      <c r="D3" s="370" t="s">
        <v>8</v>
      </c>
      <c r="E3" s="371"/>
    </row>
    <row r="4" spans="1:5" s="372" customFormat="1" ht="45.75" customHeight="1" x14ac:dyDescent="0.15">
      <c r="A4" s="373"/>
      <c r="B4" s="374" t="s">
        <v>227</v>
      </c>
      <c r="C4" s="375" t="s">
        <v>15</v>
      </c>
      <c r="D4" s="376" t="s">
        <v>8</v>
      </c>
      <c r="E4" s="377"/>
    </row>
    <row r="5" spans="1:5" s="372" customFormat="1" ht="66.75" customHeight="1" x14ac:dyDescent="0.15">
      <c r="A5" s="378" t="s">
        <v>10</v>
      </c>
      <c r="B5" s="379" t="s">
        <v>228</v>
      </c>
      <c r="C5" s="380" t="s">
        <v>15</v>
      </c>
      <c r="D5" s="381" t="s">
        <v>8</v>
      </c>
      <c r="E5" s="382"/>
    </row>
    <row r="6" spans="1:5" s="372" customFormat="1" ht="66.75" customHeight="1" x14ac:dyDescent="0.15">
      <c r="A6" s="367"/>
      <c r="B6" s="368" t="s">
        <v>229</v>
      </c>
      <c r="C6" s="369" t="s">
        <v>15</v>
      </c>
      <c r="D6" s="370" t="s">
        <v>8</v>
      </c>
      <c r="E6" s="371"/>
    </row>
    <row r="7" spans="1:5" s="372" customFormat="1" ht="44.25" customHeight="1" x14ac:dyDescent="0.15">
      <c r="A7" s="383"/>
      <c r="B7" s="384" t="s">
        <v>230</v>
      </c>
      <c r="C7" s="385" t="s">
        <v>15</v>
      </c>
      <c r="D7" s="386" t="s">
        <v>8</v>
      </c>
      <c r="E7" s="387"/>
    </row>
    <row r="8" spans="1:5" s="372" customFormat="1" ht="50.25" customHeight="1" x14ac:dyDescent="0.15">
      <c r="A8" s="388" t="s">
        <v>231</v>
      </c>
      <c r="B8" s="389" t="s">
        <v>232</v>
      </c>
      <c r="C8" s="390" t="s">
        <v>233</v>
      </c>
      <c r="D8" s="391" t="s">
        <v>8</v>
      </c>
      <c r="E8" s="392"/>
    </row>
    <row r="9" spans="1:5" s="372" customFormat="1" ht="55.5" customHeight="1" x14ac:dyDescent="0.15">
      <c r="A9" s="373"/>
      <c r="B9" s="374" t="s">
        <v>234</v>
      </c>
      <c r="C9" s="375" t="s">
        <v>233</v>
      </c>
      <c r="D9" s="376" t="s">
        <v>8</v>
      </c>
      <c r="E9" s="377"/>
    </row>
    <row r="10" spans="1:5" s="398" customFormat="1" ht="68.25" customHeight="1" x14ac:dyDescent="0.15">
      <c r="A10" s="393" t="s">
        <v>235</v>
      </c>
      <c r="B10" s="394" t="s">
        <v>236</v>
      </c>
      <c r="C10" s="395" t="s">
        <v>233</v>
      </c>
      <c r="D10" s="396" t="s">
        <v>8</v>
      </c>
      <c r="E10" s="397" t="s">
        <v>237</v>
      </c>
    </row>
    <row r="11" spans="1:5" s="372" customFormat="1" ht="15" customHeight="1" x14ac:dyDescent="0.15">
      <c r="A11" s="378" t="s">
        <v>238</v>
      </c>
      <c r="B11" s="379" t="s">
        <v>239</v>
      </c>
      <c r="C11" s="399" t="s">
        <v>233</v>
      </c>
      <c r="D11" s="400" t="s">
        <v>8</v>
      </c>
      <c r="E11" s="401"/>
    </row>
    <row r="12" spans="1:5" s="372" customFormat="1" ht="15" customHeight="1" x14ac:dyDescent="0.15">
      <c r="A12" s="367"/>
      <c r="B12" s="368" t="s">
        <v>4</v>
      </c>
      <c r="C12" s="402" t="s">
        <v>240</v>
      </c>
      <c r="D12" s="403" t="s">
        <v>8</v>
      </c>
      <c r="E12" s="404"/>
    </row>
    <row r="13" spans="1:5" s="372" customFormat="1" ht="15" customHeight="1" x14ac:dyDescent="0.15">
      <c r="A13" s="367"/>
      <c r="B13" s="368" t="s">
        <v>14</v>
      </c>
      <c r="C13" s="402" t="s">
        <v>233</v>
      </c>
      <c r="D13" s="403" t="s">
        <v>8</v>
      </c>
      <c r="E13" s="404"/>
    </row>
    <row r="14" spans="1:5" s="372" customFormat="1" ht="15" customHeight="1" x14ac:dyDescent="0.15">
      <c r="A14" s="367"/>
      <c r="B14" s="368" t="s">
        <v>13</v>
      </c>
      <c r="C14" s="402" t="s">
        <v>233</v>
      </c>
      <c r="D14" s="403" t="s">
        <v>8</v>
      </c>
      <c r="E14" s="404"/>
    </row>
    <row r="15" spans="1:5" s="372" customFormat="1" ht="15" customHeight="1" x14ac:dyDescent="0.15">
      <c r="A15" s="367"/>
      <c r="B15" s="368" t="s">
        <v>21</v>
      </c>
      <c r="C15" s="402" t="s">
        <v>233</v>
      </c>
      <c r="D15" s="403" t="s">
        <v>8</v>
      </c>
      <c r="E15" s="404"/>
    </row>
    <row r="16" spans="1:5" s="372" customFormat="1" ht="15" customHeight="1" x14ac:dyDescent="0.15">
      <c r="A16" s="383"/>
      <c r="B16" s="384" t="s">
        <v>241</v>
      </c>
      <c r="C16" s="405" t="s">
        <v>15</v>
      </c>
      <c r="D16" s="406" t="s">
        <v>8</v>
      </c>
      <c r="E16" s="407"/>
    </row>
    <row r="17" spans="1:5" s="372" customFormat="1" ht="48" customHeight="1" x14ac:dyDescent="0.15">
      <c r="A17" s="378" t="s">
        <v>242</v>
      </c>
      <c r="B17" s="379" t="s">
        <v>155</v>
      </c>
      <c r="C17" s="380" t="s">
        <v>233</v>
      </c>
      <c r="D17" s="381" t="s">
        <v>8</v>
      </c>
      <c r="E17" s="382"/>
    </row>
    <row r="18" spans="1:5" s="372" customFormat="1" ht="46.5" customHeight="1" x14ac:dyDescent="0.15">
      <c r="A18" s="367"/>
      <c r="B18" s="368" t="s">
        <v>154</v>
      </c>
      <c r="C18" s="369" t="s">
        <v>233</v>
      </c>
      <c r="D18" s="370" t="s">
        <v>8</v>
      </c>
      <c r="E18" s="371"/>
    </row>
    <row r="19" spans="1:5" s="372" customFormat="1" ht="48" customHeight="1" x14ac:dyDescent="0.15">
      <c r="A19" s="367"/>
      <c r="B19" s="368" t="s">
        <v>153</v>
      </c>
      <c r="C19" s="369" t="s">
        <v>233</v>
      </c>
      <c r="D19" s="370" t="s">
        <v>8</v>
      </c>
      <c r="E19" s="371"/>
    </row>
    <row r="20" spans="1:5" s="372" customFormat="1" ht="46.5" customHeight="1" x14ac:dyDescent="0.15">
      <c r="A20" s="383"/>
      <c r="B20" s="384" t="s">
        <v>152</v>
      </c>
      <c r="C20" s="385" t="s">
        <v>233</v>
      </c>
      <c r="D20" s="386" t="s">
        <v>8</v>
      </c>
      <c r="E20" s="387"/>
    </row>
    <row r="21" spans="1:5" s="372" customFormat="1" ht="15" customHeight="1" x14ac:dyDescent="0.15">
      <c r="A21" s="388" t="s">
        <v>151</v>
      </c>
      <c r="B21" s="389" t="s">
        <v>243</v>
      </c>
      <c r="C21" s="390" t="s">
        <v>233</v>
      </c>
      <c r="D21" s="391" t="s">
        <v>8</v>
      </c>
      <c r="E21" s="392"/>
    </row>
    <row r="22" spans="1:5" s="372" customFormat="1" ht="46.5" customHeight="1" x14ac:dyDescent="0.15">
      <c r="A22" s="367"/>
      <c r="B22" s="368" t="s">
        <v>244</v>
      </c>
      <c r="C22" s="369" t="s">
        <v>233</v>
      </c>
      <c r="D22" s="370" t="s">
        <v>8</v>
      </c>
      <c r="E22" s="371"/>
    </row>
    <row r="23" spans="1:5" s="372" customFormat="1" ht="15" customHeight="1" x14ac:dyDescent="0.15">
      <c r="A23" s="373"/>
      <c r="B23" s="374" t="s">
        <v>245</v>
      </c>
      <c r="C23" s="375" t="s">
        <v>233</v>
      </c>
      <c r="D23" s="376" t="s">
        <v>8</v>
      </c>
      <c r="E23" s="377"/>
    </row>
    <row r="24" spans="1:5" ht="60" customHeight="1" x14ac:dyDescent="0.15">
      <c r="A24" s="408" t="s">
        <v>23</v>
      </c>
      <c r="B24" s="409" t="s">
        <v>246</v>
      </c>
      <c r="C24" s="410" t="s">
        <v>233</v>
      </c>
      <c r="D24" s="411" t="s">
        <v>8</v>
      </c>
      <c r="E24" s="412"/>
    </row>
    <row r="25" spans="1:5" s="372" customFormat="1" ht="30.75" customHeight="1" x14ac:dyDescent="0.15">
      <c r="A25" s="388" t="s">
        <v>247</v>
      </c>
      <c r="B25" s="389" t="s">
        <v>248</v>
      </c>
      <c r="C25" s="390" t="s">
        <v>233</v>
      </c>
      <c r="D25" s="391" t="s">
        <v>8</v>
      </c>
      <c r="E25" s="392"/>
    </row>
    <row r="26" spans="1:5" s="372" customFormat="1" ht="15" customHeight="1" x14ac:dyDescent="0.15">
      <c r="A26" s="373"/>
      <c r="B26" s="374" t="s">
        <v>249</v>
      </c>
      <c r="C26" s="375" t="s">
        <v>233</v>
      </c>
      <c r="D26" s="376" t="s">
        <v>8</v>
      </c>
      <c r="E26" s="377"/>
    </row>
    <row r="27" spans="1:5" s="372" customFormat="1" ht="30.75" customHeight="1" x14ac:dyDescent="0.15">
      <c r="A27" s="378" t="s">
        <v>214</v>
      </c>
      <c r="B27" s="379" t="s">
        <v>248</v>
      </c>
      <c r="C27" s="380" t="s">
        <v>233</v>
      </c>
      <c r="D27" s="381" t="s">
        <v>8</v>
      </c>
      <c r="E27" s="382"/>
    </row>
    <row r="28" spans="1:5" s="372" customFormat="1" ht="71.25" customHeight="1" x14ac:dyDescent="0.15">
      <c r="A28" s="367"/>
      <c r="B28" s="368" t="s">
        <v>250</v>
      </c>
      <c r="C28" s="369" t="s">
        <v>233</v>
      </c>
      <c r="D28" s="370" t="s">
        <v>8</v>
      </c>
      <c r="E28" s="371"/>
    </row>
    <row r="29" spans="1:5" s="372" customFormat="1" ht="111.75" customHeight="1" x14ac:dyDescent="0.15">
      <c r="A29" s="367"/>
      <c r="B29" s="368" t="s">
        <v>251</v>
      </c>
      <c r="C29" s="369" t="s">
        <v>233</v>
      </c>
      <c r="D29" s="370" t="s">
        <v>8</v>
      </c>
      <c r="E29" s="371"/>
    </row>
    <row r="30" spans="1:5" s="413" customFormat="1" ht="114" customHeight="1" x14ac:dyDescent="0.15">
      <c r="A30" s="367"/>
      <c r="B30" s="368" t="s">
        <v>252</v>
      </c>
      <c r="C30" s="369" t="s">
        <v>233</v>
      </c>
      <c r="D30" s="370" t="s">
        <v>8</v>
      </c>
      <c r="E30" s="371"/>
    </row>
    <row r="31" spans="1:5" s="413" customFormat="1" ht="74.25" customHeight="1" x14ac:dyDescent="0.15">
      <c r="A31" s="367"/>
      <c r="B31" s="368" t="s">
        <v>253</v>
      </c>
      <c r="C31" s="369" t="s">
        <v>233</v>
      </c>
      <c r="D31" s="370" t="s">
        <v>8</v>
      </c>
      <c r="E31" s="371"/>
    </row>
    <row r="32" spans="1:5" s="413" customFormat="1" ht="37.5" customHeight="1" x14ac:dyDescent="0.15">
      <c r="A32" s="373"/>
      <c r="B32" s="374" t="s">
        <v>254</v>
      </c>
      <c r="C32" s="375" t="s">
        <v>15</v>
      </c>
      <c r="D32" s="376" t="s">
        <v>255</v>
      </c>
      <c r="E32" s="377"/>
    </row>
    <row r="33" spans="1:5" s="372" customFormat="1" ht="63" customHeight="1" x14ac:dyDescent="0.15">
      <c r="A33" s="383"/>
      <c r="B33" s="384" t="s">
        <v>256</v>
      </c>
      <c r="C33" s="385" t="s">
        <v>15</v>
      </c>
      <c r="D33" s="386" t="s">
        <v>255</v>
      </c>
      <c r="E33" s="387"/>
    </row>
    <row r="34" spans="1:5" s="372" customFormat="1" ht="45.75" customHeight="1" x14ac:dyDescent="0.15">
      <c r="A34" s="414" t="s">
        <v>150</v>
      </c>
      <c r="B34" s="379" t="s">
        <v>257</v>
      </c>
      <c r="C34" s="380" t="s">
        <v>233</v>
      </c>
      <c r="D34" s="381" t="s">
        <v>8</v>
      </c>
      <c r="E34" s="382"/>
    </row>
    <row r="35" spans="1:5" s="372" customFormat="1" ht="58.5" customHeight="1" x14ac:dyDescent="0.15">
      <c r="A35" s="415"/>
      <c r="B35" s="368" t="s">
        <v>258</v>
      </c>
      <c r="C35" s="369" t="s">
        <v>233</v>
      </c>
      <c r="D35" s="370" t="s">
        <v>8</v>
      </c>
      <c r="E35" s="371"/>
    </row>
    <row r="36" spans="1:5" s="372" customFormat="1" ht="43.5" customHeight="1" x14ac:dyDescent="0.15">
      <c r="A36" s="415"/>
      <c r="B36" s="368" t="s">
        <v>259</v>
      </c>
      <c r="C36" s="369" t="s">
        <v>240</v>
      </c>
      <c r="D36" s="370" t="s">
        <v>8</v>
      </c>
      <c r="E36" s="371"/>
    </row>
    <row r="37" spans="1:5" s="372" customFormat="1" ht="26.25" customHeight="1" x14ac:dyDescent="0.15">
      <c r="A37" s="416"/>
      <c r="B37" s="384" t="s">
        <v>260</v>
      </c>
      <c r="C37" s="385" t="s">
        <v>233</v>
      </c>
      <c r="D37" s="386" t="s">
        <v>8</v>
      </c>
      <c r="E37" s="387"/>
    </row>
    <row r="38" spans="1:5" s="413" customFormat="1" ht="143.25" customHeight="1" x14ac:dyDescent="0.15">
      <c r="A38" s="414" t="s">
        <v>213</v>
      </c>
      <c r="B38" s="379" t="s">
        <v>261</v>
      </c>
      <c r="C38" s="380" t="s">
        <v>233</v>
      </c>
      <c r="D38" s="381" t="s">
        <v>8</v>
      </c>
      <c r="E38" s="382"/>
    </row>
    <row r="39" spans="1:5" s="372" customFormat="1" ht="114.75" customHeight="1" x14ac:dyDescent="0.15">
      <c r="A39" s="415"/>
      <c r="B39" s="368" t="s">
        <v>262</v>
      </c>
      <c r="C39" s="369" t="s">
        <v>233</v>
      </c>
      <c r="D39" s="370" t="s">
        <v>8</v>
      </c>
      <c r="E39" s="371"/>
    </row>
    <row r="40" spans="1:5" s="413" customFormat="1" ht="89.25" customHeight="1" x14ac:dyDescent="0.15">
      <c r="A40" s="415"/>
      <c r="B40" s="368" t="s">
        <v>263</v>
      </c>
      <c r="C40" s="369" t="s">
        <v>233</v>
      </c>
      <c r="D40" s="370" t="s">
        <v>8</v>
      </c>
      <c r="E40" s="371"/>
    </row>
    <row r="41" spans="1:5" s="413" customFormat="1" ht="57.75" customHeight="1" x14ac:dyDescent="0.15">
      <c r="A41" s="415"/>
      <c r="B41" s="368" t="s">
        <v>264</v>
      </c>
      <c r="C41" s="369" t="s">
        <v>233</v>
      </c>
      <c r="D41" s="370" t="s">
        <v>8</v>
      </c>
      <c r="E41" s="371"/>
    </row>
    <row r="42" spans="1:5" s="413" customFormat="1" ht="89.25" customHeight="1" x14ac:dyDescent="0.15">
      <c r="A42" s="415"/>
      <c r="B42" s="368" t="s">
        <v>265</v>
      </c>
      <c r="C42" s="369" t="s">
        <v>233</v>
      </c>
      <c r="D42" s="370" t="s">
        <v>8</v>
      </c>
      <c r="E42" s="371"/>
    </row>
    <row r="43" spans="1:5" s="413" customFormat="1" ht="67.5" customHeight="1" x14ac:dyDescent="0.15">
      <c r="A43" s="415"/>
      <c r="B43" s="368" t="s">
        <v>266</v>
      </c>
      <c r="C43" s="369" t="s">
        <v>233</v>
      </c>
      <c r="D43" s="370" t="s">
        <v>8</v>
      </c>
      <c r="E43" s="371"/>
    </row>
    <row r="44" spans="1:5" s="413" customFormat="1" ht="51" customHeight="1" x14ac:dyDescent="0.15">
      <c r="A44" s="416"/>
      <c r="B44" s="384" t="s">
        <v>267</v>
      </c>
      <c r="C44" s="385" t="s">
        <v>233</v>
      </c>
      <c r="D44" s="386" t="s">
        <v>8</v>
      </c>
      <c r="E44" s="387"/>
    </row>
    <row r="45" spans="1:5" s="372" customFormat="1" ht="147.75" customHeight="1" x14ac:dyDescent="0.15">
      <c r="A45" s="417" t="s">
        <v>212</v>
      </c>
      <c r="B45" s="389" t="s">
        <v>268</v>
      </c>
      <c r="C45" s="390" t="s">
        <v>233</v>
      </c>
      <c r="D45" s="391" t="s">
        <v>8</v>
      </c>
      <c r="E45" s="392"/>
    </row>
    <row r="46" spans="1:5" s="413" customFormat="1" ht="42.75" customHeight="1" x14ac:dyDescent="0.15">
      <c r="A46" s="417"/>
      <c r="B46" s="389" t="s">
        <v>269</v>
      </c>
      <c r="C46" s="390" t="s">
        <v>15</v>
      </c>
      <c r="D46" s="391" t="s">
        <v>8</v>
      </c>
      <c r="E46" s="392"/>
    </row>
    <row r="47" spans="1:5" s="372" customFormat="1" ht="81.75" customHeight="1" x14ac:dyDescent="0.15">
      <c r="A47" s="415"/>
      <c r="B47" s="368" t="s">
        <v>263</v>
      </c>
      <c r="C47" s="369" t="s">
        <v>233</v>
      </c>
      <c r="D47" s="370" t="s">
        <v>8</v>
      </c>
      <c r="E47" s="371"/>
    </row>
    <row r="48" spans="1:5" s="413" customFormat="1" ht="58.5" customHeight="1" x14ac:dyDescent="0.15">
      <c r="A48" s="415"/>
      <c r="B48" s="368" t="s">
        <v>264</v>
      </c>
      <c r="C48" s="369" t="s">
        <v>233</v>
      </c>
      <c r="D48" s="370" t="s">
        <v>8</v>
      </c>
      <c r="E48" s="371"/>
    </row>
    <row r="49" spans="1:5" s="413" customFormat="1" ht="84.75" customHeight="1" x14ac:dyDescent="0.15">
      <c r="A49" s="415"/>
      <c r="B49" s="368" t="s">
        <v>265</v>
      </c>
      <c r="C49" s="369" t="s">
        <v>233</v>
      </c>
      <c r="D49" s="370" t="s">
        <v>8</v>
      </c>
      <c r="E49" s="371"/>
    </row>
    <row r="50" spans="1:5" s="413" customFormat="1" ht="90" customHeight="1" x14ac:dyDescent="0.15">
      <c r="A50" s="415"/>
      <c r="B50" s="368" t="s">
        <v>270</v>
      </c>
      <c r="C50" s="369" t="s">
        <v>233</v>
      </c>
      <c r="D50" s="370" t="s">
        <v>8</v>
      </c>
      <c r="E50" s="371"/>
    </row>
    <row r="51" spans="1:5" s="372" customFormat="1" ht="48.75" customHeight="1" x14ac:dyDescent="0.15">
      <c r="A51" s="418"/>
      <c r="B51" s="374" t="s">
        <v>267</v>
      </c>
      <c r="C51" s="375" t="s">
        <v>233</v>
      </c>
      <c r="D51" s="376" t="s">
        <v>8</v>
      </c>
      <c r="E51" s="377"/>
    </row>
    <row r="52" spans="1:5" s="372" customFormat="1" ht="112.5" customHeight="1" x14ac:dyDescent="0.15">
      <c r="A52" s="378" t="s">
        <v>211</v>
      </c>
      <c r="B52" s="379" t="s">
        <v>271</v>
      </c>
      <c r="C52" s="380" t="s">
        <v>233</v>
      </c>
      <c r="D52" s="381" t="s">
        <v>8</v>
      </c>
      <c r="E52" s="382"/>
    </row>
    <row r="53" spans="1:5" s="413" customFormat="1" ht="54" customHeight="1" x14ac:dyDescent="0.15">
      <c r="A53" s="367"/>
      <c r="B53" s="368" t="s">
        <v>272</v>
      </c>
      <c r="C53" s="369" t="s">
        <v>233</v>
      </c>
      <c r="D53" s="370" t="s">
        <v>8</v>
      </c>
      <c r="E53" s="371" t="s">
        <v>273</v>
      </c>
    </row>
    <row r="54" spans="1:5" s="413" customFormat="1" ht="70.5" customHeight="1" x14ac:dyDescent="0.15">
      <c r="A54" s="367"/>
      <c r="B54" s="368" t="s">
        <v>274</v>
      </c>
      <c r="C54" s="369" t="s">
        <v>233</v>
      </c>
      <c r="D54" s="370" t="s">
        <v>8</v>
      </c>
      <c r="E54" s="371" t="s">
        <v>275</v>
      </c>
    </row>
    <row r="55" spans="1:5" s="413" customFormat="1" ht="55.5" customHeight="1" x14ac:dyDescent="0.15">
      <c r="A55" s="367"/>
      <c r="B55" s="368" t="s">
        <v>276</v>
      </c>
      <c r="C55" s="369" t="s">
        <v>233</v>
      </c>
      <c r="D55" s="370" t="s">
        <v>8</v>
      </c>
      <c r="E55" s="371"/>
    </row>
    <row r="56" spans="1:5" s="413" customFormat="1" ht="59.25" customHeight="1" x14ac:dyDescent="0.15">
      <c r="A56" s="367"/>
      <c r="B56" s="368" t="s">
        <v>277</v>
      </c>
      <c r="C56" s="369" t="s">
        <v>233</v>
      </c>
      <c r="D56" s="370" t="s">
        <v>8</v>
      </c>
      <c r="E56" s="371"/>
    </row>
    <row r="57" spans="1:5" s="413" customFormat="1" ht="57" customHeight="1" x14ac:dyDescent="0.15">
      <c r="A57" s="367"/>
      <c r="B57" s="368" t="s">
        <v>278</v>
      </c>
      <c r="C57" s="369" t="s">
        <v>233</v>
      </c>
      <c r="D57" s="370" t="s">
        <v>8</v>
      </c>
      <c r="E57" s="371"/>
    </row>
    <row r="58" spans="1:5" s="413" customFormat="1" ht="67.5" customHeight="1" x14ac:dyDescent="0.15">
      <c r="A58" s="367"/>
      <c r="B58" s="368" t="s">
        <v>279</v>
      </c>
      <c r="C58" s="369" t="s">
        <v>233</v>
      </c>
      <c r="D58" s="370" t="s">
        <v>8</v>
      </c>
      <c r="E58" s="371"/>
    </row>
    <row r="59" spans="1:5" s="413" customFormat="1" ht="28.5" customHeight="1" x14ac:dyDescent="0.15">
      <c r="A59" s="367"/>
      <c r="B59" s="368" t="s">
        <v>280</v>
      </c>
      <c r="C59" s="369" t="s">
        <v>233</v>
      </c>
      <c r="D59" s="370" t="s">
        <v>8</v>
      </c>
      <c r="E59" s="371"/>
    </row>
    <row r="60" spans="1:5" s="413" customFormat="1" ht="39.75" customHeight="1" x14ac:dyDescent="0.15">
      <c r="A60" s="367"/>
      <c r="B60" s="368" t="s">
        <v>281</v>
      </c>
      <c r="C60" s="369" t="s">
        <v>233</v>
      </c>
      <c r="D60" s="370" t="s">
        <v>8</v>
      </c>
      <c r="E60" s="371"/>
    </row>
    <row r="61" spans="1:5" s="413" customFormat="1" ht="48" customHeight="1" x14ac:dyDescent="0.15">
      <c r="A61" s="367"/>
      <c r="B61" s="368" t="s">
        <v>282</v>
      </c>
      <c r="C61" s="369" t="s">
        <v>233</v>
      </c>
      <c r="D61" s="370" t="s">
        <v>8</v>
      </c>
      <c r="E61" s="371"/>
    </row>
    <row r="62" spans="1:5" s="413" customFormat="1" ht="69" customHeight="1" x14ac:dyDescent="0.15">
      <c r="A62" s="367"/>
      <c r="B62" s="368" t="s">
        <v>283</v>
      </c>
      <c r="C62" s="369" t="s">
        <v>233</v>
      </c>
      <c r="D62" s="370" t="s">
        <v>8</v>
      </c>
      <c r="E62" s="371"/>
    </row>
    <row r="63" spans="1:5" s="413" customFormat="1" ht="99" customHeight="1" x14ac:dyDescent="0.15">
      <c r="A63" s="367"/>
      <c r="B63" s="368" t="s">
        <v>284</v>
      </c>
      <c r="C63" s="369" t="s">
        <v>233</v>
      </c>
      <c r="D63" s="370" t="s">
        <v>8</v>
      </c>
      <c r="E63" s="371"/>
    </row>
    <row r="64" spans="1:5" s="413" customFormat="1" ht="66.75" customHeight="1" x14ac:dyDescent="0.15">
      <c r="A64" s="367"/>
      <c r="B64" s="368" t="s">
        <v>285</v>
      </c>
      <c r="C64" s="369" t="s">
        <v>233</v>
      </c>
      <c r="D64" s="370" t="s">
        <v>8</v>
      </c>
      <c r="E64" s="371"/>
    </row>
    <row r="65" spans="1:5" s="413" customFormat="1" ht="24.75" customHeight="1" x14ac:dyDescent="0.15">
      <c r="A65" s="383"/>
      <c r="B65" s="384" t="s">
        <v>286</v>
      </c>
      <c r="C65" s="385" t="s">
        <v>233</v>
      </c>
      <c r="D65" s="386" t="s">
        <v>8</v>
      </c>
      <c r="E65" s="387"/>
    </row>
    <row r="66" spans="1:5" s="372" customFormat="1" ht="144.75" customHeight="1" x14ac:dyDescent="0.15">
      <c r="A66" s="378" t="s">
        <v>287</v>
      </c>
      <c r="B66" s="379" t="s">
        <v>288</v>
      </c>
      <c r="C66" s="380" t="s">
        <v>233</v>
      </c>
      <c r="D66" s="381" t="s">
        <v>8</v>
      </c>
      <c r="E66" s="382"/>
    </row>
    <row r="67" spans="1:5" s="413" customFormat="1" ht="60" customHeight="1" x14ac:dyDescent="0.15">
      <c r="A67" s="367"/>
      <c r="B67" s="368" t="s">
        <v>272</v>
      </c>
      <c r="C67" s="369" t="s">
        <v>233</v>
      </c>
      <c r="D67" s="370" t="s">
        <v>8</v>
      </c>
      <c r="E67" s="371" t="s">
        <v>273</v>
      </c>
    </row>
    <row r="68" spans="1:5" s="413" customFormat="1" ht="71.25" customHeight="1" x14ac:dyDescent="0.15">
      <c r="A68" s="367"/>
      <c r="B68" s="368" t="s">
        <v>274</v>
      </c>
      <c r="C68" s="369" t="s">
        <v>233</v>
      </c>
      <c r="D68" s="370" t="s">
        <v>8</v>
      </c>
      <c r="E68" s="371" t="s">
        <v>275</v>
      </c>
    </row>
    <row r="69" spans="1:5" s="413" customFormat="1" ht="55.5" customHeight="1" x14ac:dyDescent="0.15">
      <c r="A69" s="367"/>
      <c r="B69" s="368" t="s">
        <v>276</v>
      </c>
      <c r="C69" s="369" t="s">
        <v>233</v>
      </c>
      <c r="D69" s="370" t="s">
        <v>8</v>
      </c>
      <c r="E69" s="371"/>
    </row>
    <row r="70" spans="1:5" s="413" customFormat="1" ht="56.25" customHeight="1" x14ac:dyDescent="0.15">
      <c r="A70" s="367"/>
      <c r="B70" s="368" t="s">
        <v>277</v>
      </c>
      <c r="C70" s="369" t="s">
        <v>240</v>
      </c>
      <c r="D70" s="370" t="s">
        <v>8</v>
      </c>
      <c r="E70" s="371"/>
    </row>
    <row r="71" spans="1:5" s="413" customFormat="1" ht="57" customHeight="1" x14ac:dyDescent="0.15">
      <c r="A71" s="367"/>
      <c r="B71" s="368" t="s">
        <v>278</v>
      </c>
      <c r="C71" s="369" t="s">
        <v>233</v>
      </c>
      <c r="D71" s="370" t="s">
        <v>8</v>
      </c>
      <c r="E71" s="371"/>
    </row>
    <row r="72" spans="1:5" s="413" customFormat="1" ht="67.5" customHeight="1" x14ac:dyDescent="0.15">
      <c r="A72" s="367"/>
      <c r="B72" s="368" t="s">
        <v>279</v>
      </c>
      <c r="C72" s="369" t="s">
        <v>233</v>
      </c>
      <c r="D72" s="370" t="s">
        <v>8</v>
      </c>
      <c r="E72" s="371"/>
    </row>
    <row r="73" spans="1:5" s="413" customFormat="1" ht="28.5" customHeight="1" x14ac:dyDescent="0.15">
      <c r="A73" s="367"/>
      <c r="B73" s="368" t="s">
        <v>280</v>
      </c>
      <c r="C73" s="369" t="s">
        <v>233</v>
      </c>
      <c r="D73" s="370" t="s">
        <v>8</v>
      </c>
      <c r="E73" s="371"/>
    </row>
    <row r="74" spans="1:5" s="413" customFormat="1" ht="41.25" customHeight="1" x14ac:dyDescent="0.15">
      <c r="A74" s="367"/>
      <c r="B74" s="368" t="s">
        <v>281</v>
      </c>
      <c r="C74" s="369" t="s">
        <v>233</v>
      </c>
      <c r="D74" s="370" t="s">
        <v>8</v>
      </c>
      <c r="E74" s="371"/>
    </row>
    <row r="75" spans="1:5" s="413" customFormat="1" ht="48" customHeight="1" x14ac:dyDescent="0.15">
      <c r="A75" s="367"/>
      <c r="B75" s="368" t="s">
        <v>282</v>
      </c>
      <c r="C75" s="369" t="s">
        <v>240</v>
      </c>
      <c r="D75" s="370" t="s">
        <v>8</v>
      </c>
      <c r="E75" s="371"/>
    </row>
    <row r="76" spans="1:5" s="413" customFormat="1" ht="66.75" customHeight="1" x14ac:dyDescent="0.15">
      <c r="A76" s="367"/>
      <c r="B76" s="368" t="s">
        <v>283</v>
      </c>
      <c r="C76" s="369" t="s">
        <v>240</v>
      </c>
      <c r="D76" s="370" t="s">
        <v>8</v>
      </c>
      <c r="E76" s="371"/>
    </row>
    <row r="77" spans="1:5" s="413" customFormat="1" ht="97.5" customHeight="1" x14ac:dyDescent="0.15">
      <c r="A77" s="367"/>
      <c r="B77" s="368" t="s">
        <v>284</v>
      </c>
      <c r="C77" s="369" t="s">
        <v>240</v>
      </c>
      <c r="D77" s="370" t="s">
        <v>8</v>
      </c>
      <c r="E77" s="371"/>
    </row>
    <row r="78" spans="1:5" s="413" customFormat="1" ht="66.75" customHeight="1" x14ac:dyDescent="0.15">
      <c r="A78" s="367"/>
      <c r="B78" s="368" t="s">
        <v>285</v>
      </c>
      <c r="C78" s="369" t="s">
        <v>233</v>
      </c>
      <c r="D78" s="370" t="s">
        <v>8</v>
      </c>
      <c r="E78" s="371"/>
    </row>
    <row r="79" spans="1:5" s="413" customFormat="1" ht="24.75" customHeight="1" x14ac:dyDescent="0.15">
      <c r="A79" s="383"/>
      <c r="B79" s="387" t="s">
        <v>286</v>
      </c>
      <c r="C79" s="385" t="s">
        <v>233</v>
      </c>
      <c r="D79" s="386" t="s">
        <v>8</v>
      </c>
      <c r="E79" s="387"/>
    </row>
    <row r="80" spans="1:5" s="372" customFormat="1" ht="13.5" x14ac:dyDescent="0.15">
      <c r="A80" s="419" t="s">
        <v>210</v>
      </c>
      <c r="B80" s="379" t="s">
        <v>289</v>
      </c>
      <c r="C80" s="380" t="s">
        <v>15</v>
      </c>
      <c r="D80" s="381" t="s">
        <v>255</v>
      </c>
      <c r="E80" s="382"/>
    </row>
    <row r="81" spans="1:5" s="372" customFormat="1" ht="58.15" customHeight="1" x14ac:dyDescent="0.15">
      <c r="A81" s="420"/>
      <c r="B81" s="387" t="s">
        <v>290</v>
      </c>
      <c r="C81" s="385" t="s">
        <v>15</v>
      </c>
      <c r="D81" s="386" t="s">
        <v>255</v>
      </c>
      <c r="E81" s="387"/>
    </row>
    <row r="82" spans="1:5" s="413" customFormat="1" ht="36" customHeight="1" x14ac:dyDescent="0.15">
      <c r="A82" s="421" t="s">
        <v>24</v>
      </c>
      <c r="B82" s="379" t="s">
        <v>291</v>
      </c>
      <c r="C82" s="2" t="s">
        <v>233</v>
      </c>
      <c r="D82" s="381" t="s">
        <v>8</v>
      </c>
      <c r="E82" s="382"/>
    </row>
    <row r="83" spans="1:5" s="413" customFormat="1" ht="58.5" customHeight="1" x14ac:dyDescent="0.15">
      <c r="A83" s="422"/>
      <c r="B83" s="368" t="s">
        <v>292</v>
      </c>
      <c r="C83" s="369" t="s">
        <v>233</v>
      </c>
      <c r="D83" s="370" t="s">
        <v>8</v>
      </c>
      <c r="E83" s="371"/>
    </row>
    <row r="84" spans="1:5" s="413" customFormat="1" ht="58.5" customHeight="1" x14ac:dyDescent="0.15">
      <c r="A84" s="423"/>
      <c r="B84" s="384" t="s">
        <v>293</v>
      </c>
      <c r="C84" s="385" t="s">
        <v>240</v>
      </c>
      <c r="D84" s="386" t="s">
        <v>8</v>
      </c>
      <c r="E84" s="387"/>
    </row>
    <row r="85" spans="1:5" s="413" customFormat="1" ht="36" customHeight="1" x14ac:dyDescent="0.15">
      <c r="A85" s="419" t="s">
        <v>25</v>
      </c>
      <c r="B85" s="368" t="s">
        <v>291</v>
      </c>
      <c r="C85" s="4" t="s">
        <v>233</v>
      </c>
      <c r="D85" s="370" t="s">
        <v>8</v>
      </c>
      <c r="E85" s="371"/>
    </row>
    <row r="86" spans="1:5" s="413" customFormat="1" ht="58.5" customHeight="1" x14ac:dyDescent="0.15">
      <c r="A86" s="424"/>
      <c r="B86" s="368" t="s">
        <v>292</v>
      </c>
      <c r="C86" s="369" t="s">
        <v>233</v>
      </c>
      <c r="D86" s="370" t="s">
        <v>8</v>
      </c>
      <c r="E86" s="371"/>
    </row>
    <row r="87" spans="1:5" s="413" customFormat="1" ht="58.5" customHeight="1" x14ac:dyDescent="0.15">
      <c r="A87" s="425"/>
      <c r="B87" s="384" t="s">
        <v>294</v>
      </c>
      <c r="C87" s="385" t="s">
        <v>240</v>
      </c>
      <c r="D87" s="386" t="s">
        <v>8</v>
      </c>
      <c r="E87" s="387"/>
    </row>
    <row r="88" spans="1:5" s="372" customFormat="1" ht="33.75" customHeight="1" x14ac:dyDescent="0.15">
      <c r="A88" s="420" t="s">
        <v>295</v>
      </c>
      <c r="B88" s="426" t="s">
        <v>296</v>
      </c>
      <c r="C88" s="427" t="s">
        <v>15</v>
      </c>
      <c r="D88" s="428" t="s">
        <v>255</v>
      </c>
      <c r="E88" s="429"/>
    </row>
    <row r="89" spans="1:5" s="372" customFormat="1" ht="33.75" customHeight="1" x14ac:dyDescent="0.15">
      <c r="A89" s="424"/>
      <c r="B89" s="430" t="s">
        <v>297</v>
      </c>
      <c r="C89" s="431" t="s">
        <v>15</v>
      </c>
      <c r="D89" s="432" t="s">
        <v>255</v>
      </c>
      <c r="E89" s="433"/>
    </row>
    <row r="90" spans="1:5" s="372" customFormat="1" ht="33.75" customHeight="1" x14ac:dyDescent="0.15">
      <c r="A90" s="425"/>
      <c r="B90" s="426" t="s">
        <v>298</v>
      </c>
      <c r="C90" s="427" t="s">
        <v>15</v>
      </c>
      <c r="D90" s="428" t="s">
        <v>255</v>
      </c>
      <c r="E90" s="429"/>
    </row>
    <row r="91" spans="1:5" s="372" customFormat="1" ht="44.25" customHeight="1" x14ac:dyDescent="0.15">
      <c r="A91" s="414" t="s">
        <v>20</v>
      </c>
      <c r="B91" s="379" t="s">
        <v>299</v>
      </c>
      <c r="C91" s="380" t="s">
        <v>233</v>
      </c>
      <c r="D91" s="381" t="s">
        <v>8</v>
      </c>
      <c r="E91" s="382"/>
    </row>
    <row r="92" spans="1:5" s="372" customFormat="1" ht="70.5" customHeight="1" x14ac:dyDescent="0.15">
      <c r="A92" s="415"/>
      <c r="B92" s="368" t="s">
        <v>300</v>
      </c>
      <c r="C92" s="369" t="s">
        <v>233</v>
      </c>
      <c r="D92" s="370" t="s">
        <v>149</v>
      </c>
      <c r="E92" s="371"/>
    </row>
    <row r="93" spans="1:5" s="372" customFormat="1" ht="100.5" customHeight="1" x14ac:dyDescent="0.15">
      <c r="A93" s="416"/>
      <c r="B93" s="384" t="s">
        <v>301</v>
      </c>
      <c r="C93" s="385" t="s">
        <v>233</v>
      </c>
      <c r="D93" s="386" t="s">
        <v>5</v>
      </c>
      <c r="E93" s="387"/>
    </row>
    <row r="94" spans="1:5" s="372" customFormat="1" ht="44.25" customHeight="1" x14ac:dyDescent="0.15">
      <c r="A94" s="414" t="s">
        <v>9</v>
      </c>
      <c r="B94" s="379" t="s">
        <v>302</v>
      </c>
      <c r="C94" s="380" t="s">
        <v>233</v>
      </c>
      <c r="D94" s="381" t="s">
        <v>8</v>
      </c>
      <c r="E94" s="382"/>
    </row>
    <row r="95" spans="1:5" s="372" customFormat="1" ht="31.5" customHeight="1" x14ac:dyDescent="0.15">
      <c r="A95" s="416"/>
      <c r="B95" s="384" t="s">
        <v>303</v>
      </c>
      <c r="C95" s="385" t="s">
        <v>233</v>
      </c>
      <c r="D95" s="386" t="s">
        <v>8</v>
      </c>
      <c r="E95" s="387"/>
    </row>
    <row r="96" spans="1:5" s="372" customFormat="1" ht="27" x14ac:dyDescent="0.15">
      <c r="A96" s="434" t="s">
        <v>200</v>
      </c>
      <c r="B96" s="426" t="s">
        <v>304</v>
      </c>
      <c r="C96" s="427" t="s">
        <v>15</v>
      </c>
      <c r="D96" s="428" t="s">
        <v>305</v>
      </c>
      <c r="E96" s="429"/>
    </row>
    <row r="97" spans="1:5" s="372" customFormat="1" ht="55.5" customHeight="1" x14ac:dyDescent="0.15">
      <c r="A97" s="435"/>
      <c r="B97" s="430" t="s">
        <v>306</v>
      </c>
      <c r="C97" s="431" t="s">
        <v>15</v>
      </c>
      <c r="D97" s="432" t="s">
        <v>307</v>
      </c>
      <c r="E97" s="433"/>
    </row>
    <row r="98" spans="1:5" s="372" customFormat="1" ht="18" customHeight="1" x14ac:dyDescent="0.15">
      <c r="A98" s="435"/>
      <c r="B98" s="430" t="s">
        <v>308</v>
      </c>
      <c r="C98" s="431" t="s">
        <v>15</v>
      </c>
      <c r="D98" s="432" t="s">
        <v>255</v>
      </c>
      <c r="E98" s="433"/>
    </row>
    <row r="99" spans="1:5" s="372" customFormat="1" ht="45.75" customHeight="1" x14ac:dyDescent="0.15">
      <c r="A99" s="436"/>
      <c r="B99" s="437" t="s">
        <v>309</v>
      </c>
      <c r="C99" s="438" t="s">
        <v>15</v>
      </c>
      <c r="D99" s="439" t="s">
        <v>307</v>
      </c>
      <c r="E99" s="440"/>
    </row>
    <row r="100" spans="1:5" s="372" customFormat="1" ht="36.75" customHeight="1" x14ac:dyDescent="0.15">
      <c r="A100" s="419" t="s">
        <v>22</v>
      </c>
      <c r="B100" s="379" t="s">
        <v>148</v>
      </c>
      <c r="C100" s="380" t="s">
        <v>310</v>
      </c>
      <c r="D100" s="381" t="s">
        <v>5</v>
      </c>
      <c r="E100" s="382"/>
    </row>
    <row r="101" spans="1:5" s="372" customFormat="1" ht="48" customHeight="1" x14ac:dyDescent="0.15">
      <c r="A101" s="420"/>
      <c r="B101" s="441" t="s">
        <v>311</v>
      </c>
      <c r="C101" s="369" t="s">
        <v>240</v>
      </c>
      <c r="D101" s="370" t="s">
        <v>312</v>
      </c>
      <c r="E101" s="371" t="s">
        <v>313</v>
      </c>
    </row>
    <row r="102" spans="1:5" s="372" customFormat="1" ht="15" customHeight="1" x14ac:dyDescent="0.15">
      <c r="A102" s="420"/>
      <c r="B102" s="368" t="s">
        <v>314</v>
      </c>
      <c r="C102" s="369" t="s">
        <v>310</v>
      </c>
      <c r="D102" s="370" t="s">
        <v>315</v>
      </c>
      <c r="E102" s="371"/>
    </row>
    <row r="103" spans="1:5" s="372" customFormat="1" ht="30.75" customHeight="1" x14ac:dyDescent="0.15">
      <c r="A103" s="420"/>
      <c r="B103" s="368" t="s">
        <v>316</v>
      </c>
      <c r="C103" s="369" t="s">
        <v>310</v>
      </c>
      <c r="D103" s="370" t="s">
        <v>312</v>
      </c>
      <c r="E103" s="371" t="s">
        <v>317</v>
      </c>
    </row>
    <row r="104" spans="1:5" s="372" customFormat="1" ht="32.25" customHeight="1" x14ac:dyDescent="0.15">
      <c r="A104" s="420"/>
      <c r="B104" s="368" t="s">
        <v>318</v>
      </c>
      <c r="C104" s="369" t="s">
        <v>310</v>
      </c>
      <c r="D104" s="370" t="s">
        <v>147</v>
      </c>
      <c r="E104" s="371" t="s">
        <v>319</v>
      </c>
    </row>
    <row r="105" spans="1:5" s="372" customFormat="1" ht="15" customHeight="1" x14ac:dyDescent="0.15">
      <c r="A105" s="420"/>
      <c r="B105" s="368" t="s">
        <v>320</v>
      </c>
      <c r="C105" s="369" t="s">
        <v>310</v>
      </c>
      <c r="D105" s="370" t="s">
        <v>312</v>
      </c>
      <c r="E105" s="371"/>
    </row>
    <row r="106" spans="1:5" s="372" customFormat="1" ht="15" customHeight="1" x14ac:dyDescent="0.15">
      <c r="A106" s="442"/>
      <c r="B106" s="384" t="s">
        <v>6</v>
      </c>
      <c r="C106" s="385" t="s">
        <v>310</v>
      </c>
      <c r="D106" s="386" t="s">
        <v>7</v>
      </c>
      <c r="E106" s="387"/>
    </row>
    <row r="107" spans="1:5" s="372" customFormat="1" ht="40.5" x14ac:dyDescent="0.15">
      <c r="A107" s="419" t="s">
        <v>321</v>
      </c>
      <c r="B107" s="443" t="s">
        <v>322</v>
      </c>
      <c r="C107" s="444" t="s">
        <v>15</v>
      </c>
      <c r="D107" s="445" t="s">
        <v>255</v>
      </c>
      <c r="E107" s="446"/>
    </row>
    <row r="108" spans="1:5" s="372" customFormat="1" ht="13.5" x14ac:dyDescent="0.15">
      <c r="A108" s="420"/>
      <c r="B108" s="430" t="s">
        <v>308</v>
      </c>
      <c r="C108" s="447" t="s">
        <v>15</v>
      </c>
      <c r="D108" s="448" t="s">
        <v>255</v>
      </c>
      <c r="E108" s="433"/>
    </row>
    <row r="109" spans="1:5" s="372" customFormat="1" ht="40.5" x14ac:dyDescent="0.15">
      <c r="A109" s="420"/>
      <c r="B109" s="430" t="s">
        <v>323</v>
      </c>
      <c r="C109" s="447" t="s">
        <v>15</v>
      </c>
      <c r="D109" s="448" t="s">
        <v>324</v>
      </c>
      <c r="E109" s="433"/>
    </row>
    <row r="110" spans="1:5" s="372" customFormat="1" ht="40.5" x14ac:dyDescent="0.15">
      <c r="A110" s="442"/>
      <c r="B110" s="437" t="s">
        <v>325</v>
      </c>
      <c r="C110" s="449" t="s">
        <v>15</v>
      </c>
      <c r="D110" s="450" t="s">
        <v>324</v>
      </c>
      <c r="E110" s="440"/>
    </row>
    <row r="111" spans="1:5" s="372" customFormat="1" ht="13.5" x14ac:dyDescent="0.15">
      <c r="A111" s="420" t="s">
        <v>326</v>
      </c>
      <c r="B111" s="443" t="s">
        <v>327</v>
      </c>
      <c r="C111" s="444"/>
      <c r="D111" s="451"/>
      <c r="E111" s="446"/>
    </row>
    <row r="112" spans="1:5" s="372" customFormat="1" ht="40.5" x14ac:dyDescent="0.15">
      <c r="A112" s="420"/>
      <c r="B112" s="430" t="s">
        <v>328</v>
      </c>
      <c r="C112" s="447" t="s">
        <v>15</v>
      </c>
      <c r="D112" s="448" t="s">
        <v>255</v>
      </c>
      <c r="E112" s="433"/>
    </row>
    <row r="113" spans="1:5" s="372" customFormat="1" ht="13.5" x14ac:dyDescent="0.15">
      <c r="A113" s="420"/>
      <c r="B113" s="430" t="s">
        <v>308</v>
      </c>
      <c r="C113" s="447" t="s">
        <v>15</v>
      </c>
      <c r="D113" s="448" t="s">
        <v>255</v>
      </c>
      <c r="E113" s="433"/>
    </row>
    <row r="114" spans="1:5" s="372" customFormat="1" ht="40.5" x14ac:dyDescent="0.15">
      <c r="A114" s="420"/>
      <c r="B114" s="430" t="s">
        <v>323</v>
      </c>
      <c r="C114" s="447" t="s">
        <v>15</v>
      </c>
      <c r="D114" s="452" t="s">
        <v>255</v>
      </c>
      <c r="E114" s="433"/>
    </row>
    <row r="115" spans="1:5" s="372" customFormat="1" ht="40.5" x14ac:dyDescent="0.15">
      <c r="A115" s="420"/>
      <c r="B115" s="430" t="s">
        <v>325</v>
      </c>
      <c r="C115" s="447" t="s">
        <v>15</v>
      </c>
      <c r="D115" s="452" t="s">
        <v>324</v>
      </c>
      <c r="E115" s="433"/>
    </row>
    <row r="116" spans="1:5" s="372" customFormat="1" ht="40.5" x14ac:dyDescent="0.15">
      <c r="A116" s="420"/>
      <c r="B116" s="430" t="s">
        <v>329</v>
      </c>
      <c r="C116" s="447" t="s">
        <v>15</v>
      </c>
      <c r="D116" s="448" t="s">
        <v>255</v>
      </c>
      <c r="E116" s="433"/>
    </row>
    <row r="117" spans="1:5" s="372" customFormat="1" ht="13.5" x14ac:dyDescent="0.15">
      <c r="A117" s="420"/>
      <c r="B117" s="430" t="s">
        <v>308</v>
      </c>
      <c r="C117" s="447" t="s">
        <v>15</v>
      </c>
      <c r="D117" s="448" t="s">
        <v>255</v>
      </c>
      <c r="E117" s="433"/>
    </row>
    <row r="118" spans="1:5" s="372" customFormat="1" ht="47.45" customHeight="1" x14ac:dyDescent="0.15">
      <c r="A118" s="420"/>
      <c r="B118" s="430" t="s">
        <v>323</v>
      </c>
      <c r="C118" s="447" t="s">
        <v>15</v>
      </c>
      <c r="D118" s="452" t="s">
        <v>324</v>
      </c>
      <c r="E118" s="433"/>
    </row>
    <row r="119" spans="1:5" s="372" customFormat="1" ht="40.5" x14ac:dyDescent="0.15">
      <c r="A119" s="442"/>
      <c r="B119" s="430" t="s">
        <v>325</v>
      </c>
      <c r="C119" s="449" t="s">
        <v>15</v>
      </c>
      <c r="D119" s="452" t="s">
        <v>255</v>
      </c>
      <c r="E119" s="433"/>
    </row>
    <row r="120" spans="1:5" s="372" customFormat="1" ht="15" customHeight="1" x14ac:dyDescent="0.15">
      <c r="A120" s="419" t="s">
        <v>209</v>
      </c>
      <c r="B120" s="379" t="s">
        <v>330</v>
      </c>
      <c r="C120" s="380" t="s">
        <v>233</v>
      </c>
      <c r="D120" s="381" t="s">
        <v>5</v>
      </c>
      <c r="E120" s="382"/>
    </row>
    <row r="121" spans="1:5" s="372" customFormat="1" ht="30" customHeight="1" x14ac:dyDescent="0.15">
      <c r="A121" s="420"/>
      <c r="B121" s="368" t="s">
        <v>331</v>
      </c>
      <c r="C121" s="369" t="s">
        <v>233</v>
      </c>
      <c r="D121" s="370" t="s">
        <v>332</v>
      </c>
      <c r="E121" s="371" t="s">
        <v>333</v>
      </c>
    </row>
    <row r="122" spans="1:5" s="372" customFormat="1" ht="15" customHeight="1" x14ac:dyDescent="0.15">
      <c r="A122" s="420"/>
      <c r="B122" s="368" t="s">
        <v>334</v>
      </c>
      <c r="C122" s="369" t="s">
        <v>240</v>
      </c>
      <c r="D122" s="370" t="s">
        <v>335</v>
      </c>
      <c r="E122" s="371"/>
    </row>
    <row r="123" spans="1:5" s="372" customFormat="1" ht="15" customHeight="1" x14ac:dyDescent="0.15">
      <c r="A123" s="420"/>
      <c r="B123" s="368" t="s">
        <v>314</v>
      </c>
      <c r="C123" s="369" t="s">
        <v>310</v>
      </c>
      <c r="D123" s="370" t="s">
        <v>312</v>
      </c>
      <c r="E123" s="371"/>
    </row>
    <row r="124" spans="1:5" s="372" customFormat="1" ht="30" customHeight="1" x14ac:dyDescent="0.15">
      <c r="A124" s="420"/>
      <c r="B124" s="368" t="s">
        <v>336</v>
      </c>
      <c r="C124" s="369" t="s">
        <v>240</v>
      </c>
      <c r="D124" s="370" t="s">
        <v>312</v>
      </c>
      <c r="E124" s="371" t="s">
        <v>333</v>
      </c>
    </row>
    <row r="125" spans="1:5" s="372" customFormat="1" ht="30" customHeight="1" x14ac:dyDescent="0.15">
      <c r="A125" s="420"/>
      <c r="B125" s="441" t="s">
        <v>337</v>
      </c>
      <c r="C125" s="369" t="s">
        <v>240</v>
      </c>
      <c r="D125" s="370" t="s">
        <v>147</v>
      </c>
      <c r="E125" s="371" t="s">
        <v>338</v>
      </c>
    </row>
    <row r="126" spans="1:5" s="372" customFormat="1" ht="15" customHeight="1" x14ac:dyDescent="0.15">
      <c r="A126" s="420"/>
      <c r="B126" s="368" t="s">
        <v>320</v>
      </c>
      <c r="C126" s="369" t="s">
        <v>240</v>
      </c>
      <c r="D126" s="370" t="s">
        <v>312</v>
      </c>
      <c r="E126" s="371"/>
    </row>
    <row r="127" spans="1:5" s="372" customFormat="1" ht="15" customHeight="1" x14ac:dyDescent="0.15">
      <c r="A127" s="442"/>
      <c r="B127" s="384" t="s">
        <v>6</v>
      </c>
      <c r="C127" s="385" t="s">
        <v>240</v>
      </c>
      <c r="D127" s="386" t="s">
        <v>7</v>
      </c>
      <c r="E127" s="387"/>
    </row>
    <row r="128" spans="1:5" s="458" customFormat="1" ht="13.5" x14ac:dyDescent="0.15">
      <c r="A128" s="453" t="s">
        <v>339</v>
      </c>
      <c r="B128" s="454" t="s">
        <v>340</v>
      </c>
      <c r="C128" s="455" t="s">
        <v>15</v>
      </c>
      <c r="D128" s="456" t="s">
        <v>5</v>
      </c>
      <c r="E128" s="457"/>
    </row>
    <row r="129" spans="1:5" s="463" customFormat="1" ht="33" customHeight="1" x14ac:dyDescent="0.15">
      <c r="A129" s="459"/>
      <c r="B129" s="430" t="s">
        <v>331</v>
      </c>
      <c r="C129" s="460" t="s">
        <v>15</v>
      </c>
      <c r="D129" s="461" t="s">
        <v>201</v>
      </c>
      <c r="E129" s="462" t="s">
        <v>333</v>
      </c>
    </row>
    <row r="130" spans="1:5" s="463" customFormat="1" ht="27" x14ac:dyDescent="0.15">
      <c r="A130" s="459"/>
      <c r="B130" s="433" t="s">
        <v>336</v>
      </c>
      <c r="C130" s="460" t="s">
        <v>15</v>
      </c>
      <c r="D130" s="461" t="s">
        <v>201</v>
      </c>
      <c r="E130" s="462" t="s">
        <v>333</v>
      </c>
    </row>
    <row r="131" spans="1:5" s="463" customFormat="1" ht="27" x14ac:dyDescent="0.15">
      <c r="A131" s="459"/>
      <c r="B131" s="433" t="s">
        <v>337</v>
      </c>
      <c r="C131" s="460" t="s">
        <v>15</v>
      </c>
      <c r="D131" s="461" t="s">
        <v>147</v>
      </c>
      <c r="E131" s="462" t="s">
        <v>338</v>
      </c>
    </row>
    <row r="132" spans="1:5" s="463" customFormat="1" ht="13.5" x14ac:dyDescent="0.15">
      <c r="A132" s="459"/>
      <c r="B132" s="433" t="s">
        <v>314</v>
      </c>
      <c r="C132" s="460" t="s">
        <v>15</v>
      </c>
      <c r="D132" s="461" t="s">
        <v>201</v>
      </c>
      <c r="E132" s="462"/>
    </row>
    <row r="133" spans="1:5" s="463" customFormat="1" ht="13.5" x14ac:dyDescent="0.15">
      <c r="A133" s="459"/>
      <c r="B133" s="433" t="s">
        <v>320</v>
      </c>
      <c r="C133" s="460" t="s">
        <v>15</v>
      </c>
      <c r="D133" s="461" t="s">
        <v>201</v>
      </c>
      <c r="E133" s="462"/>
    </row>
    <row r="134" spans="1:5" s="463" customFormat="1" ht="13.5" x14ac:dyDescent="0.15">
      <c r="A134" s="459"/>
      <c r="B134" s="433" t="s">
        <v>6</v>
      </c>
      <c r="C134" s="460" t="s">
        <v>15</v>
      </c>
      <c r="D134" s="461" t="s">
        <v>7</v>
      </c>
      <c r="E134" s="462"/>
    </row>
    <row r="135" spans="1:5" s="463" customFormat="1" ht="27" x14ac:dyDescent="0.15">
      <c r="A135" s="459"/>
      <c r="B135" s="430" t="s">
        <v>341</v>
      </c>
      <c r="C135" s="460" t="s">
        <v>310</v>
      </c>
      <c r="D135" s="461" t="s">
        <v>8</v>
      </c>
      <c r="E135" s="462"/>
    </row>
    <row r="136" spans="1:5" s="463" customFormat="1" ht="13.5" x14ac:dyDescent="0.15">
      <c r="A136" s="459"/>
      <c r="B136" s="430" t="s">
        <v>320</v>
      </c>
      <c r="C136" s="460" t="s">
        <v>15</v>
      </c>
      <c r="D136" s="461" t="s">
        <v>201</v>
      </c>
      <c r="E136" s="462"/>
    </row>
    <row r="137" spans="1:5" s="463" customFormat="1" ht="13.5" x14ac:dyDescent="0.15">
      <c r="A137" s="459"/>
      <c r="B137" s="430" t="s">
        <v>6</v>
      </c>
      <c r="C137" s="460" t="s">
        <v>15</v>
      </c>
      <c r="D137" s="461" t="s">
        <v>7</v>
      </c>
      <c r="E137" s="462"/>
    </row>
    <row r="138" spans="1:5" s="468" customFormat="1" ht="47.25" customHeight="1" x14ac:dyDescent="0.15">
      <c r="A138" s="464"/>
      <c r="B138" s="437" t="s">
        <v>342</v>
      </c>
      <c r="C138" s="465" t="s">
        <v>15</v>
      </c>
      <c r="D138" s="466" t="s">
        <v>8</v>
      </c>
      <c r="E138" s="467"/>
    </row>
    <row r="139" spans="1:5" s="372" customFormat="1" ht="63.75" customHeight="1" x14ac:dyDescent="0.15">
      <c r="A139" s="419" t="s">
        <v>343</v>
      </c>
      <c r="B139" s="469" t="s">
        <v>344</v>
      </c>
      <c r="C139" s="470" t="s">
        <v>15</v>
      </c>
      <c r="D139" s="471" t="s">
        <v>3</v>
      </c>
      <c r="E139" s="472"/>
    </row>
    <row r="140" spans="1:5" s="372" customFormat="1" ht="64.5" customHeight="1" x14ac:dyDescent="0.15">
      <c r="A140" s="442"/>
      <c r="B140" s="440" t="s">
        <v>345</v>
      </c>
      <c r="C140" s="465" t="s">
        <v>15</v>
      </c>
      <c r="D140" s="466" t="s">
        <v>3</v>
      </c>
      <c r="E140" s="473"/>
    </row>
    <row r="141" spans="1:5" ht="89.25" customHeight="1" x14ac:dyDescent="0.15">
      <c r="A141" s="474" t="s">
        <v>12</v>
      </c>
      <c r="B141" s="475" t="s">
        <v>346</v>
      </c>
      <c r="C141" s="427" t="s">
        <v>347</v>
      </c>
      <c r="D141" s="428" t="s">
        <v>8</v>
      </c>
      <c r="E141" s="476"/>
    </row>
    <row r="142" spans="1:5" ht="49.5" customHeight="1" x14ac:dyDescent="0.15">
      <c r="A142" s="408" t="s">
        <v>146</v>
      </c>
      <c r="B142" s="409" t="s">
        <v>348</v>
      </c>
      <c r="C142" s="410" t="s">
        <v>233</v>
      </c>
      <c r="D142" s="411" t="s">
        <v>8</v>
      </c>
      <c r="E142" s="412"/>
    </row>
    <row r="143" spans="1:5" ht="30.75" customHeight="1" x14ac:dyDescent="0.15">
      <c r="A143" s="477" t="s">
        <v>349</v>
      </c>
      <c r="B143" s="478" t="s">
        <v>350</v>
      </c>
      <c r="C143" s="479" t="s">
        <v>347</v>
      </c>
      <c r="D143" s="480" t="s">
        <v>351</v>
      </c>
      <c r="E143" s="481"/>
    </row>
    <row r="144" spans="1:5" ht="31.5" customHeight="1" x14ac:dyDescent="0.15">
      <c r="A144" s="482"/>
      <c r="B144" s="441" t="s">
        <v>352</v>
      </c>
      <c r="C144" s="483"/>
      <c r="D144" s="484"/>
      <c r="E144" s="485"/>
    </row>
    <row r="145" spans="1:5" ht="15" customHeight="1" x14ac:dyDescent="0.15">
      <c r="A145" s="486"/>
      <c r="B145" s="487" t="s">
        <v>353</v>
      </c>
      <c r="C145" s="6" t="s">
        <v>347</v>
      </c>
      <c r="D145" s="386" t="s">
        <v>8</v>
      </c>
      <c r="E145" s="488"/>
    </row>
    <row r="146" spans="1:5" ht="30" customHeight="1" x14ac:dyDescent="0.15">
      <c r="A146" s="477" t="s">
        <v>354</v>
      </c>
      <c r="B146" s="489" t="s">
        <v>355</v>
      </c>
      <c r="C146" s="390" t="s">
        <v>233</v>
      </c>
      <c r="D146" s="391" t="s">
        <v>356</v>
      </c>
      <c r="E146" s="485"/>
    </row>
    <row r="147" spans="1:5" ht="15" customHeight="1" x14ac:dyDescent="0.15">
      <c r="A147" s="486"/>
      <c r="B147" s="490" t="s">
        <v>357</v>
      </c>
      <c r="C147" s="385" t="s">
        <v>233</v>
      </c>
      <c r="D147" s="386" t="s">
        <v>8</v>
      </c>
      <c r="E147" s="488"/>
    </row>
    <row r="148" spans="1:5" ht="26.25" customHeight="1" x14ac:dyDescent="0.15">
      <c r="A148" s="477" t="s">
        <v>358</v>
      </c>
      <c r="B148" s="7" t="s">
        <v>359</v>
      </c>
      <c r="C148" s="491" t="s">
        <v>233</v>
      </c>
      <c r="D148" s="492" t="s">
        <v>351</v>
      </c>
      <c r="E148" s="493"/>
    </row>
    <row r="149" spans="1:5" ht="15" customHeight="1" x14ac:dyDescent="0.15">
      <c r="A149" s="482"/>
      <c r="B149" s="494" t="s">
        <v>360</v>
      </c>
      <c r="C149" s="495"/>
      <c r="D149" s="496"/>
      <c r="E149" s="497"/>
    </row>
    <row r="150" spans="1:5" ht="15" customHeight="1" x14ac:dyDescent="0.15">
      <c r="A150" s="486"/>
      <c r="B150" s="8" t="s">
        <v>353</v>
      </c>
      <c r="C150" s="498" t="s">
        <v>233</v>
      </c>
      <c r="D150" s="499" t="s">
        <v>8</v>
      </c>
      <c r="E150" s="500"/>
    </row>
    <row r="151" spans="1:5" ht="28.5" customHeight="1" x14ac:dyDescent="0.15">
      <c r="A151" s="477" t="s">
        <v>361</v>
      </c>
      <c r="B151" s="489" t="s">
        <v>362</v>
      </c>
      <c r="C151" s="380" t="s">
        <v>347</v>
      </c>
      <c r="D151" s="381" t="s">
        <v>8</v>
      </c>
      <c r="E151" s="501"/>
    </row>
    <row r="152" spans="1:5" ht="15" customHeight="1" x14ac:dyDescent="0.15">
      <c r="A152" s="486"/>
      <c r="B152" s="490" t="s">
        <v>357</v>
      </c>
      <c r="C152" s="385" t="s">
        <v>233</v>
      </c>
      <c r="D152" s="386" t="s">
        <v>8</v>
      </c>
      <c r="E152" s="488"/>
    </row>
    <row r="153" spans="1:5" ht="30" customHeight="1" x14ac:dyDescent="0.15">
      <c r="A153" s="477" t="s">
        <v>363</v>
      </c>
      <c r="B153" s="489" t="s">
        <v>364</v>
      </c>
      <c r="C153" s="380" t="s">
        <v>240</v>
      </c>
      <c r="D153" s="381" t="s">
        <v>8</v>
      </c>
      <c r="E153" s="501"/>
    </row>
    <row r="154" spans="1:5" ht="15" customHeight="1" x14ac:dyDescent="0.15">
      <c r="A154" s="486"/>
      <c r="B154" s="490" t="s">
        <v>357</v>
      </c>
      <c r="C154" s="385" t="s">
        <v>233</v>
      </c>
      <c r="D154" s="386" t="s">
        <v>8</v>
      </c>
      <c r="E154" s="488"/>
    </row>
    <row r="155" spans="1:5" s="503" customFormat="1" ht="15" customHeight="1" x14ac:dyDescent="0.15">
      <c r="A155" s="477" t="s">
        <v>145</v>
      </c>
      <c r="B155" s="478" t="s">
        <v>365</v>
      </c>
      <c r="C155" s="502" t="s">
        <v>240</v>
      </c>
      <c r="D155" s="391" t="s">
        <v>315</v>
      </c>
      <c r="E155" s="153" t="s">
        <v>366</v>
      </c>
    </row>
    <row r="156" spans="1:5" s="503" customFormat="1" ht="15" customHeight="1" x14ac:dyDescent="0.15">
      <c r="A156" s="482"/>
      <c r="B156" s="441" t="s">
        <v>367</v>
      </c>
      <c r="C156" s="504" t="s">
        <v>233</v>
      </c>
      <c r="D156" s="370" t="s">
        <v>315</v>
      </c>
      <c r="E156" s="3" t="s">
        <v>366</v>
      </c>
    </row>
    <row r="157" spans="1:5" s="503" customFormat="1" ht="15" customHeight="1" x14ac:dyDescent="0.15">
      <c r="A157" s="482"/>
      <c r="B157" s="441" t="s">
        <v>16</v>
      </c>
      <c r="C157" s="504" t="s">
        <v>347</v>
      </c>
      <c r="D157" s="370" t="s">
        <v>315</v>
      </c>
      <c r="E157" s="3"/>
    </row>
    <row r="158" spans="1:5" s="503" customFormat="1" ht="15" customHeight="1" x14ac:dyDescent="0.15">
      <c r="A158" s="482"/>
      <c r="B158" s="441" t="s">
        <v>17</v>
      </c>
      <c r="C158" s="504" t="s">
        <v>233</v>
      </c>
      <c r="D158" s="370" t="s">
        <v>315</v>
      </c>
      <c r="E158" s="3" t="s">
        <v>368</v>
      </c>
    </row>
    <row r="159" spans="1:5" s="503" customFormat="1" ht="15" customHeight="1" x14ac:dyDescent="0.15">
      <c r="A159" s="482"/>
      <c r="B159" s="441" t="s">
        <v>369</v>
      </c>
      <c r="C159" s="504" t="s">
        <v>233</v>
      </c>
      <c r="D159" s="370" t="s">
        <v>332</v>
      </c>
      <c r="E159" s="3"/>
    </row>
    <row r="160" spans="1:5" s="503" customFormat="1" ht="15" customHeight="1" x14ac:dyDescent="0.15">
      <c r="A160" s="482"/>
      <c r="B160" s="441" t="s">
        <v>18</v>
      </c>
      <c r="C160" s="504" t="s">
        <v>240</v>
      </c>
      <c r="D160" s="370" t="s">
        <v>19</v>
      </c>
      <c r="E160" s="3"/>
    </row>
    <row r="161" spans="1:5" s="503" customFormat="1" ht="15" customHeight="1" x14ac:dyDescent="0.15">
      <c r="A161" s="482"/>
      <c r="B161" s="441" t="s">
        <v>370</v>
      </c>
      <c r="C161" s="504" t="s">
        <v>240</v>
      </c>
      <c r="D161" s="370"/>
      <c r="E161" s="3"/>
    </row>
    <row r="162" spans="1:5" s="503" customFormat="1" ht="30" customHeight="1" x14ac:dyDescent="0.15">
      <c r="A162" s="482"/>
      <c r="B162" s="487" t="s">
        <v>371</v>
      </c>
      <c r="C162" s="505" t="s">
        <v>233</v>
      </c>
      <c r="D162" s="376" t="s">
        <v>372</v>
      </c>
      <c r="E162" s="506"/>
    </row>
    <row r="163" spans="1:5" s="503" customFormat="1" ht="30" customHeight="1" x14ac:dyDescent="0.15">
      <c r="A163" s="482"/>
      <c r="B163" s="475" t="s">
        <v>373</v>
      </c>
      <c r="C163" s="507" t="s">
        <v>233</v>
      </c>
      <c r="D163" s="428" t="s">
        <v>315</v>
      </c>
      <c r="E163" s="508" t="s">
        <v>374</v>
      </c>
    </row>
    <row r="164" spans="1:5" s="503" customFormat="1" ht="51" customHeight="1" x14ac:dyDescent="0.15">
      <c r="A164" s="482"/>
      <c r="B164" s="478" t="s">
        <v>375</v>
      </c>
      <c r="C164" s="502" t="s">
        <v>240</v>
      </c>
      <c r="D164" s="391" t="s">
        <v>315</v>
      </c>
      <c r="E164" s="153"/>
    </row>
    <row r="165" spans="1:5" s="503" customFormat="1" ht="30" customHeight="1" x14ac:dyDescent="0.15">
      <c r="A165" s="482"/>
      <c r="B165" s="509" t="s">
        <v>376</v>
      </c>
      <c r="C165" s="510" t="s">
        <v>240</v>
      </c>
      <c r="D165" s="511" t="s">
        <v>315</v>
      </c>
      <c r="E165" s="5"/>
    </row>
    <row r="166" spans="1:5" s="503" customFormat="1" ht="15" customHeight="1" x14ac:dyDescent="0.15">
      <c r="A166" s="477" t="s">
        <v>144</v>
      </c>
      <c r="B166" s="489" t="s">
        <v>365</v>
      </c>
      <c r="C166" s="512" t="s">
        <v>240</v>
      </c>
      <c r="D166" s="381" t="s">
        <v>315</v>
      </c>
      <c r="E166" s="1" t="s">
        <v>366</v>
      </c>
    </row>
    <row r="167" spans="1:5" s="503" customFormat="1" ht="15" customHeight="1" x14ac:dyDescent="0.15">
      <c r="A167" s="482"/>
      <c r="B167" s="441" t="s">
        <v>377</v>
      </c>
      <c r="C167" s="504" t="s">
        <v>240</v>
      </c>
      <c r="D167" s="370" t="s">
        <v>315</v>
      </c>
      <c r="E167" s="3" t="s">
        <v>366</v>
      </c>
    </row>
    <row r="168" spans="1:5" s="503" customFormat="1" ht="15" customHeight="1" x14ac:dyDescent="0.15">
      <c r="A168" s="482"/>
      <c r="B168" s="441" t="s">
        <v>16</v>
      </c>
      <c r="C168" s="504" t="s">
        <v>240</v>
      </c>
      <c r="D168" s="370" t="s">
        <v>315</v>
      </c>
      <c r="E168" s="3"/>
    </row>
    <row r="169" spans="1:5" s="503" customFormat="1" ht="15" customHeight="1" x14ac:dyDescent="0.15">
      <c r="A169" s="482"/>
      <c r="B169" s="441" t="s">
        <v>17</v>
      </c>
      <c r="C169" s="504" t="s">
        <v>240</v>
      </c>
      <c r="D169" s="370" t="s">
        <v>315</v>
      </c>
      <c r="E169" s="3" t="s">
        <v>368</v>
      </c>
    </row>
    <row r="170" spans="1:5" s="503" customFormat="1" ht="15" customHeight="1" x14ac:dyDescent="0.15">
      <c r="A170" s="482"/>
      <c r="B170" s="441" t="s">
        <v>369</v>
      </c>
      <c r="C170" s="504" t="s">
        <v>240</v>
      </c>
      <c r="D170" s="370" t="s">
        <v>332</v>
      </c>
      <c r="E170" s="3"/>
    </row>
    <row r="171" spans="1:5" s="503" customFormat="1" ht="15" customHeight="1" x14ac:dyDescent="0.15">
      <c r="A171" s="482"/>
      <c r="B171" s="441" t="s">
        <v>18</v>
      </c>
      <c r="C171" s="504" t="s">
        <v>240</v>
      </c>
      <c r="D171" s="370" t="s">
        <v>19</v>
      </c>
      <c r="E171" s="3"/>
    </row>
    <row r="172" spans="1:5" s="503" customFormat="1" ht="15" customHeight="1" x14ac:dyDescent="0.15">
      <c r="A172" s="482"/>
      <c r="B172" s="487" t="s">
        <v>378</v>
      </c>
      <c r="C172" s="505" t="s">
        <v>240</v>
      </c>
      <c r="D172" s="376"/>
      <c r="E172" s="506"/>
    </row>
    <row r="173" spans="1:5" s="503" customFormat="1" ht="30" customHeight="1" x14ac:dyDescent="0.15">
      <c r="A173" s="482"/>
      <c r="B173" s="475" t="s">
        <v>379</v>
      </c>
      <c r="C173" s="507" t="s">
        <v>240</v>
      </c>
      <c r="D173" s="428" t="s">
        <v>315</v>
      </c>
      <c r="E173" s="508"/>
    </row>
    <row r="174" spans="1:5" s="503" customFormat="1" ht="30" customHeight="1" x14ac:dyDescent="0.15">
      <c r="A174" s="482"/>
      <c r="B174" s="478" t="s">
        <v>380</v>
      </c>
      <c r="C174" s="502" t="s">
        <v>240</v>
      </c>
      <c r="D174" s="391" t="s">
        <v>315</v>
      </c>
      <c r="E174" s="153" t="s">
        <v>374</v>
      </c>
    </row>
    <row r="175" spans="1:5" s="503" customFormat="1" ht="30" customHeight="1" x14ac:dyDescent="0.15">
      <c r="A175" s="482"/>
      <c r="B175" s="509" t="s">
        <v>376</v>
      </c>
      <c r="C175" s="510" t="s">
        <v>240</v>
      </c>
      <c r="D175" s="511" t="s">
        <v>315</v>
      </c>
      <c r="E175" s="5"/>
    </row>
    <row r="176" spans="1:5" s="503" customFormat="1" ht="15" customHeight="1" x14ac:dyDescent="0.15">
      <c r="A176" s="477" t="s">
        <v>143</v>
      </c>
      <c r="B176" s="478" t="s">
        <v>365</v>
      </c>
      <c r="C176" s="502" t="s">
        <v>240</v>
      </c>
      <c r="D176" s="391" t="s">
        <v>315</v>
      </c>
      <c r="E176" s="153" t="s">
        <v>366</v>
      </c>
    </row>
    <row r="177" spans="1:5" s="503" customFormat="1" ht="15" customHeight="1" x14ac:dyDescent="0.15">
      <c r="A177" s="482"/>
      <c r="B177" s="441" t="s">
        <v>367</v>
      </c>
      <c r="C177" s="504" t="s">
        <v>240</v>
      </c>
      <c r="D177" s="370" t="s">
        <v>315</v>
      </c>
      <c r="E177" s="3" t="s">
        <v>366</v>
      </c>
    </row>
    <row r="178" spans="1:5" s="503" customFormat="1" ht="15" customHeight="1" x14ac:dyDescent="0.15">
      <c r="A178" s="482"/>
      <c r="B178" s="441" t="s">
        <v>16</v>
      </c>
      <c r="C178" s="504" t="s">
        <v>240</v>
      </c>
      <c r="D178" s="370" t="s">
        <v>315</v>
      </c>
      <c r="E178" s="3"/>
    </row>
    <row r="179" spans="1:5" s="503" customFormat="1" ht="15" customHeight="1" x14ac:dyDescent="0.15">
      <c r="A179" s="482"/>
      <c r="B179" s="441" t="s">
        <v>17</v>
      </c>
      <c r="C179" s="504" t="s">
        <v>240</v>
      </c>
      <c r="D179" s="370" t="s">
        <v>315</v>
      </c>
      <c r="E179" s="3" t="s">
        <v>368</v>
      </c>
    </row>
    <row r="180" spans="1:5" s="503" customFormat="1" ht="15" customHeight="1" x14ac:dyDescent="0.15">
      <c r="A180" s="482"/>
      <c r="B180" s="441" t="s">
        <v>369</v>
      </c>
      <c r="C180" s="504" t="s">
        <v>240</v>
      </c>
      <c r="D180" s="370" t="s">
        <v>332</v>
      </c>
      <c r="E180" s="3"/>
    </row>
    <row r="181" spans="1:5" s="503" customFormat="1" ht="15" customHeight="1" x14ac:dyDescent="0.15">
      <c r="A181" s="482"/>
      <c r="B181" s="441" t="s">
        <v>18</v>
      </c>
      <c r="C181" s="504" t="s">
        <v>240</v>
      </c>
      <c r="D181" s="370" t="s">
        <v>19</v>
      </c>
      <c r="E181" s="3"/>
    </row>
    <row r="182" spans="1:5" s="503" customFormat="1" ht="15" customHeight="1" x14ac:dyDescent="0.15">
      <c r="A182" s="482"/>
      <c r="B182" s="487" t="s">
        <v>381</v>
      </c>
      <c r="C182" s="505"/>
      <c r="D182" s="376"/>
      <c r="E182" s="506"/>
    </row>
    <row r="183" spans="1:5" s="503" customFormat="1" ht="30" customHeight="1" x14ac:dyDescent="0.15">
      <c r="A183" s="482"/>
      <c r="B183" s="475" t="s">
        <v>371</v>
      </c>
      <c r="C183" s="507" t="s">
        <v>240</v>
      </c>
      <c r="D183" s="428" t="s">
        <v>315</v>
      </c>
      <c r="E183" s="508"/>
    </row>
    <row r="184" spans="1:5" s="503" customFormat="1" ht="30" customHeight="1" x14ac:dyDescent="0.15">
      <c r="A184" s="482"/>
      <c r="B184" s="478" t="s">
        <v>373</v>
      </c>
      <c r="C184" s="502" t="s">
        <v>240</v>
      </c>
      <c r="D184" s="391" t="s">
        <v>315</v>
      </c>
      <c r="E184" s="153" t="s">
        <v>374</v>
      </c>
    </row>
    <row r="185" spans="1:5" s="503" customFormat="1" ht="30" customHeight="1" x14ac:dyDescent="0.15">
      <c r="A185" s="482"/>
      <c r="B185" s="509" t="s">
        <v>376</v>
      </c>
      <c r="C185" s="510" t="s">
        <v>240</v>
      </c>
      <c r="D185" s="511" t="s">
        <v>315</v>
      </c>
      <c r="E185" s="5"/>
    </row>
    <row r="186" spans="1:5" ht="42" customHeight="1" x14ac:dyDescent="0.15">
      <c r="A186" s="513" t="s">
        <v>156</v>
      </c>
      <c r="B186" s="514" t="s">
        <v>382</v>
      </c>
      <c r="C186" s="515" t="s">
        <v>15</v>
      </c>
      <c r="D186" s="516" t="s">
        <v>8</v>
      </c>
      <c r="E186" s="517" t="s">
        <v>383</v>
      </c>
    </row>
    <row r="187" spans="1:5" ht="27" x14ac:dyDescent="0.15">
      <c r="A187" s="518"/>
      <c r="B187" s="519" t="s">
        <v>384</v>
      </c>
      <c r="C187" s="520"/>
      <c r="D187" s="521"/>
      <c r="E187" s="522"/>
    </row>
    <row r="188" spans="1:5" ht="54" x14ac:dyDescent="0.15">
      <c r="A188" s="518"/>
      <c r="B188" s="523" t="s">
        <v>385</v>
      </c>
      <c r="C188" s="520"/>
      <c r="D188" s="521"/>
      <c r="E188" s="524"/>
    </row>
    <row r="189" spans="1:5" ht="67.5" x14ac:dyDescent="0.15">
      <c r="A189" s="518"/>
      <c r="B189" s="519" t="s">
        <v>386</v>
      </c>
      <c r="C189" s="520"/>
      <c r="D189" s="521"/>
      <c r="E189" s="522"/>
    </row>
    <row r="190" spans="1:5" ht="27" x14ac:dyDescent="0.15">
      <c r="A190" s="518"/>
      <c r="B190" s="523" t="s">
        <v>387</v>
      </c>
      <c r="C190" s="525"/>
      <c r="D190" s="526"/>
      <c r="E190" s="524"/>
    </row>
    <row r="191" spans="1:5" ht="14.25" x14ac:dyDescent="0.15">
      <c r="A191" s="518"/>
      <c r="B191" s="519" t="s">
        <v>388</v>
      </c>
      <c r="C191" s="4" t="s">
        <v>15</v>
      </c>
      <c r="D191" s="527" t="s">
        <v>201</v>
      </c>
      <c r="E191" s="522" t="s">
        <v>383</v>
      </c>
    </row>
    <row r="192" spans="1:5" ht="27" x14ac:dyDescent="0.15">
      <c r="A192" s="518"/>
      <c r="B192" s="519" t="s">
        <v>389</v>
      </c>
      <c r="C192" s="4" t="s">
        <v>15</v>
      </c>
      <c r="D192" s="527" t="s">
        <v>201</v>
      </c>
      <c r="E192" s="522"/>
    </row>
    <row r="193" spans="1:5" ht="14.25" x14ac:dyDescent="0.15">
      <c r="A193" s="518"/>
      <c r="B193" s="523" t="s">
        <v>390</v>
      </c>
      <c r="C193" s="528" t="s">
        <v>15</v>
      </c>
      <c r="D193" s="529" t="s">
        <v>201</v>
      </c>
      <c r="E193" s="524" t="s">
        <v>368</v>
      </c>
    </row>
    <row r="194" spans="1:5" ht="14.25" x14ac:dyDescent="0.15">
      <c r="A194" s="518"/>
      <c r="B194" s="519" t="s">
        <v>391</v>
      </c>
      <c r="C194" s="4" t="s">
        <v>15</v>
      </c>
      <c r="D194" s="530" t="s">
        <v>201</v>
      </c>
      <c r="E194" s="522"/>
    </row>
    <row r="195" spans="1:5" ht="27" x14ac:dyDescent="0.15">
      <c r="A195" s="518"/>
      <c r="B195" s="531" t="s">
        <v>392</v>
      </c>
      <c r="C195" s="532" t="s">
        <v>240</v>
      </c>
      <c r="D195" s="533" t="s">
        <v>372</v>
      </c>
      <c r="E195" s="3"/>
    </row>
    <row r="196" spans="1:5" ht="27" x14ac:dyDescent="0.15">
      <c r="A196" s="518"/>
      <c r="B196" s="531" t="s">
        <v>393</v>
      </c>
      <c r="C196" s="532" t="s">
        <v>240</v>
      </c>
      <c r="D196" s="533" t="s">
        <v>315</v>
      </c>
      <c r="E196" s="3"/>
    </row>
    <row r="197" spans="1:5" s="398" customFormat="1" ht="27" x14ac:dyDescent="0.15">
      <c r="A197" s="534"/>
      <c r="B197" s="509" t="s">
        <v>394</v>
      </c>
      <c r="C197" s="510" t="s">
        <v>240</v>
      </c>
      <c r="D197" s="511" t="s">
        <v>372</v>
      </c>
      <c r="E197" s="5"/>
    </row>
    <row r="198" spans="1:5" ht="40.5" x14ac:dyDescent="0.15">
      <c r="A198" s="513" t="s">
        <v>157</v>
      </c>
      <c r="B198" s="514" t="s">
        <v>382</v>
      </c>
      <c r="C198" s="535" t="s">
        <v>15</v>
      </c>
      <c r="D198" s="536" t="s">
        <v>8</v>
      </c>
      <c r="E198" s="517" t="s">
        <v>383</v>
      </c>
    </row>
    <row r="199" spans="1:5" ht="27" x14ac:dyDescent="0.15">
      <c r="A199" s="518"/>
      <c r="B199" s="519" t="s">
        <v>384</v>
      </c>
      <c r="C199" s="537"/>
      <c r="D199" s="538"/>
      <c r="E199" s="522"/>
    </row>
    <row r="200" spans="1:5" ht="54" x14ac:dyDescent="0.15">
      <c r="A200" s="518"/>
      <c r="B200" s="523" t="s">
        <v>385</v>
      </c>
      <c r="C200" s="537"/>
      <c r="D200" s="538"/>
      <c r="E200" s="524"/>
    </row>
    <row r="201" spans="1:5" ht="67.5" x14ac:dyDescent="0.15">
      <c r="A201" s="518"/>
      <c r="B201" s="519" t="s">
        <v>386</v>
      </c>
      <c r="C201" s="537"/>
      <c r="D201" s="538"/>
      <c r="E201" s="522"/>
    </row>
    <row r="202" spans="1:5" ht="27" x14ac:dyDescent="0.15">
      <c r="A202" s="518"/>
      <c r="B202" s="523" t="s">
        <v>387</v>
      </c>
      <c r="C202" s="539"/>
      <c r="D202" s="540"/>
      <c r="E202" s="524"/>
    </row>
    <row r="203" spans="1:5" ht="14.25" x14ac:dyDescent="0.15">
      <c r="A203" s="518"/>
      <c r="B203" s="519" t="s">
        <v>388</v>
      </c>
      <c r="C203" s="541" t="s">
        <v>15</v>
      </c>
      <c r="D203" s="542" t="s">
        <v>201</v>
      </c>
      <c r="E203" s="522" t="s">
        <v>383</v>
      </c>
    </row>
    <row r="204" spans="1:5" ht="27" x14ac:dyDescent="0.15">
      <c r="A204" s="518"/>
      <c r="B204" s="523" t="s">
        <v>389</v>
      </c>
      <c r="C204" s="543" t="s">
        <v>15</v>
      </c>
      <c r="D204" s="544" t="s">
        <v>201</v>
      </c>
      <c r="E204" s="524"/>
    </row>
    <row r="205" spans="1:5" ht="14.25" x14ac:dyDescent="0.15">
      <c r="A205" s="518"/>
      <c r="B205" s="545" t="s">
        <v>390</v>
      </c>
      <c r="C205" s="546" t="s">
        <v>15</v>
      </c>
      <c r="D205" s="547" t="s">
        <v>201</v>
      </c>
      <c r="E205" s="522" t="s">
        <v>368</v>
      </c>
    </row>
    <row r="206" spans="1:5" ht="27" x14ac:dyDescent="0.15">
      <c r="A206" s="518"/>
      <c r="B206" s="531" t="s">
        <v>395</v>
      </c>
      <c r="C206" s="532" t="s">
        <v>233</v>
      </c>
      <c r="D206" s="533" t="s">
        <v>315</v>
      </c>
      <c r="E206" s="3"/>
    </row>
    <row r="207" spans="1:5" ht="27" x14ac:dyDescent="0.15">
      <c r="A207" s="518"/>
      <c r="B207" s="531" t="s">
        <v>396</v>
      </c>
      <c r="C207" s="532" t="s">
        <v>233</v>
      </c>
      <c r="D207" s="533" t="s">
        <v>315</v>
      </c>
      <c r="E207" s="3"/>
    </row>
    <row r="208" spans="1:5" ht="27" x14ac:dyDescent="0.15">
      <c r="A208" s="534"/>
      <c r="B208" s="509" t="s">
        <v>397</v>
      </c>
      <c r="C208" s="510" t="s">
        <v>240</v>
      </c>
      <c r="D208" s="511" t="s">
        <v>315</v>
      </c>
      <c r="E208" s="5"/>
    </row>
    <row r="209" spans="1:5" s="398" customFormat="1" ht="32.25" customHeight="1" x14ac:dyDescent="0.15">
      <c r="A209" s="477" t="s">
        <v>398</v>
      </c>
      <c r="B209" s="548" t="s">
        <v>399</v>
      </c>
      <c r="C209" s="549" t="s">
        <v>15</v>
      </c>
      <c r="D209" s="55" t="s">
        <v>201</v>
      </c>
      <c r="E209" s="1" t="s">
        <v>400</v>
      </c>
    </row>
    <row r="210" spans="1:5" s="398" customFormat="1" ht="27" x14ac:dyDescent="0.15">
      <c r="A210" s="486"/>
      <c r="B210" s="550" t="s">
        <v>401</v>
      </c>
      <c r="C210" s="551" t="s">
        <v>15</v>
      </c>
      <c r="D210" s="56" t="s">
        <v>201</v>
      </c>
      <c r="E210" s="5"/>
    </row>
  </sheetData>
  <mergeCells count="47">
    <mergeCell ref="D186:D190"/>
    <mergeCell ref="A198:A208"/>
    <mergeCell ref="C198:C202"/>
    <mergeCell ref="D198:D202"/>
    <mergeCell ref="A209:A210"/>
    <mergeCell ref="A153:A154"/>
    <mergeCell ref="A155:A165"/>
    <mergeCell ref="A166:A175"/>
    <mergeCell ref="A176:A185"/>
    <mergeCell ref="A186:A197"/>
    <mergeCell ref="C186:C190"/>
    <mergeCell ref="D143:D144"/>
    <mergeCell ref="A146:A147"/>
    <mergeCell ref="A148:A150"/>
    <mergeCell ref="C148:C149"/>
    <mergeCell ref="D148:D149"/>
    <mergeCell ref="A151:A152"/>
    <mergeCell ref="A111:A119"/>
    <mergeCell ref="A120:A127"/>
    <mergeCell ref="A128:A138"/>
    <mergeCell ref="A139:A140"/>
    <mergeCell ref="A143:A145"/>
    <mergeCell ref="C143:C144"/>
    <mergeCell ref="A88:A90"/>
    <mergeCell ref="A91:A93"/>
    <mergeCell ref="A94:A95"/>
    <mergeCell ref="A96:A99"/>
    <mergeCell ref="A100:A106"/>
    <mergeCell ref="A107:A110"/>
    <mergeCell ref="A45:A51"/>
    <mergeCell ref="A52:A65"/>
    <mergeCell ref="A66:A79"/>
    <mergeCell ref="A80:A81"/>
    <mergeCell ref="A82:A84"/>
    <mergeCell ref="A85:A87"/>
    <mergeCell ref="A17:A20"/>
    <mergeCell ref="A21:A23"/>
    <mergeCell ref="A25:A26"/>
    <mergeCell ref="A27:A33"/>
    <mergeCell ref="A34:A37"/>
    <mergeCell ref="A38:A44"/>
    <mergeCell ref="A1:E1"/>
    <mergeCell ref="C2:D2"/>
    <mergeCell ref="A3:A4"/>
    <mergeCell ref="A5:A7"/>
    <mergeCell ref="A8:A9"/>
    <mergeCell ref="A11:A16"/>
  </mergeCells>
  <phoneticPr fontId="1"/>
  <printOptions horizontalCentered="1"/>
  <pageMargins left="0.59055118110236227" right="0.59055118110236227" top="0.59055118110236227" bottom="0.59055118110236227" header="0.39370078740157483" footer="0.39370078740157483"/>
  <pageSetup paperSize="9" fitToHeight="0" orientation="landscape" horizontalDpi="300" verticalDpi="300" r:id="rId1"/>
  <headerFooter alignWithMargins="0">
    <oddFooter>&amp;L（自己点検シート）&amp;R&amp;10&amp;A（&amp;P/&amp;N）</oddFooter>
  </headerFooter>
  <rowBreaks count="17" manualBreakCount="17">
    <brk id="10" max="4" man="1"/>
    <brk id="26" max="4" man="1"/>
    <brk id="44" max="4" man="1"/>
    <brk id="49" max="4" man="1"/>
    <brk id="51" max="4" man="1"/>
    <brk id="65" max="4" man="1"/>
    <brk id="79" max="4" man="1"/>
    <brk id="90" max="4" man="1"/>
    <brk id="99" max="4" man="1"/>
    <brk id="110" max="4" man="1"/>
    <brk id="127" max="4" man="1"/>
    <brk id="138" max="4" man="1"/>
    <brk id="150" max="4" man="1"/>
    <brk id="154" max="4" man="1"/>
    <brk id="175" max="4" man="1"/>
    <brk id="185" max="4" man="1"/>
    <brk id="19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0AE71-77B9-48B5-BC1F-4715AF041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E7DBF8C-4CC8-4307-8D21-5DA75ACD58A5}">
  <ds:schemaRefs>
    <ds:schemaRef ds:uri="http://purl.org/dc/dcmitype/"/>
    <ds:schemaRef ds:uri="http://schemas.microsoft.com/office/2006/documentManagement/types"/>
    <ds:schemaRef ds:uri="http://schemas.microsoft.com/office/2006/metadata/properties"/>
    <ds:schemaRef ds:uri="http://www.w3.org/XML/1998/namespace"/>
    <ds:schemaRef ds:uri="8B97BE19-CDDD-400E-817A-CFDD13F7EC12"/>
    <ds:schemaRef ds:uri="http://purl.org/dc/terms/"/>
    <ds:schemaRef ds:uri="http://purl.org/dc/elements/1.1/"/>
    <ds:schemaRef ds:uri="http://schemas.openxmlformats.org/package/2006/metadata/core-properties"/>
    <ds:schemaRef ds:uri="5b563654-e1c2-4d72-bd1f-2ce341ee7fd3"/>
    <ds:schemaRef ds:uri="http://schemas.microsoft.com/office/infopath/2007/PartnerControls"/>
  </ds:schemaRefs>
</ds:datastoreItem>
</file>

<file path=customXml/itemProps3.xml><?xml version="1.0" encoding="utf-8"?>
<ds:datastoreItem xmlns:ds="http://schemas.openxmlformats.org/officeDocument/2006/customXml" ds:itemID="{21BAE3C2-0555-4E99-BE75-F552603F6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地域密着型通所介護</vt:lpstr>
      <vt:lpstr>サービス提供体制強化加算等 </vt:lpstr>
      <vt:lpstr>参考様式　勤務実績表</vt:lpstr>
      <vt:lpstr>介護報酬自己点検シート</vt:lpstr>
      <vt:lpstr>'サービス提供体制強化加算等 '!Print_Area</vt:lpstr>
      <vt:lpstr>介護報酬自己点検シート!Print_Area</vt:lpstr>
      <vt:lpstr>地域密着型通所介護!Print_Area</vt:lpstr>
      <vt:lpstr>表紙!Print_Area</vt:lpstr>
      <vt:lpstr>介護報酬自己点検シート!Print_Titles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2022-05-30T02:04:13Z</cp:lastPrinted>
  <dcterms:created xsi:type="dcterms:W3CDTF">2006-11-13T02:22:16Z</dcterms:created>
  <dcterms:modified xsi:type="dcterms:W3CDTF">2023-01-06T01:50:55Z</dcterms:modified>
</cp:coreProperties>
</file>