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30.42\userprofile2\0000084611\Desktop\密着型\３．地域密着型サービス\認知デイ\"/>
    </mc:Choice>
  </mc:AlternateContent>
  <bookViews>
    <workbookView xWindow="-15" yWindow="5805" windowWidth="19230" windowHeight="5850"/>
  </bookViews>
  <sheets>
    <sheet name="表紙" sheetId="8" r:id="rId1"/>
    <sheet name="認知症対応型通所介護" sheetId="9" r:id="rId2"/>
    <sheet name="サービス提供体制強化加算等" sheetId="12" r:id="rId3"/>
    <sheet name="参考様式　勤務実績表" sheetId="10" r:id="rId4"/>
    <sheet name="介護報酬自己点検シート（地域密着型）" sheetId="14" r:id="rId5"/>
    <sheet name="介護報酬自己点検シート（介護予防）" sheetId="15" r:id="rId6"/>
  </sheets>
  <definedNames>
    <definedName name="_xlnm.Print_Area" localSheetId="2">サービス提供体制強化加算等!$A$1:$V$29</definedName>
    <definedName name="_xlnm.Print_Area" localSheetId="5">'介護報酬自己点検シート（介護予防）'!$A$1:$E$162</definedName>
    <definedName name="_xlnm.Print_Area" localSheetId="4">'介護報酬自己点検シート（地域密着型）'!$A$1:$E$166</definedName>
    <definedName name="_xlnm.Print_Area" localSheetId="1">認知症対応型通所介護!$A$1:$Y$73</definedName>
    <definedName name="_xlnm.Print_Area" localSheetId="0">表紙!$A$1:$S$19</definedName>
    <definedName name="_xlnm.Print_Titles" localSheetId="5">'介護報酬自己点検シート（介護予防）'!$3:$3</definedName>
    <definedName name="_xlnm.Print_Titles" localSheetId="4">'介護報酬自己点検シート（地域密着型）'!$3:$3</definedName>
  </definedNames>
  <calcPr calcId="152511"/>
</workbook>
</file>

<file path=xl/calcChain.xml><?xml version="1.0" encoding="utf-8"?>
<calcChain xmlns="http://schemas.openxmlformats.org/spreadsheetml/2006/main">
  <c r="T40" i="12" l="1"/>
  <c r="T41" i="12" s="1"/>
  <c r="T39" i="12"/>
  <c r="T33" i="12"/>
  <c r="T34" i="12" s="1"/>
  <c r="T32" i="12"/>
  <c r="O28" i="12"/>
  <c r="L28" i="12"/>
  <c r="T27" i="12"/>
  <c r="T28" i="12" s="1"/>
  <c r="C27" i="12"/>
  <c r="T26" i="12"/>
  <c r="O22" i="12"/>
  <c r="L22" i="12"/>
  <c r="O21" i="12"/>
  <c r="L21" i="12"/>
  <c r="T20" i="12"/>
  <c r="T22" i="12" s="1"/>
  <c r="C20" i="12"/>
  <c r="T19" i="12"/>
  <c r="T21" i="12" s="1"/>
  <c r="T18" i="12"/>
  <c r="O13" i="12"/>
  <c r="L13" i="12"/>
  <c r="O12" i="12"/>
  <c r="L12" i="12"/>
  <c r="O11" i="12"/>
  <c r="L11" i="12"/>
  <c r="T10" i="12"/>
  <c r="C10" i="12"/>
  <c r="T9" i="12"/>
  <c r="C9" i="12"/>
  <c r="T8" i="12"/>
  <c r="C8" i="12"/>
  <c r="T7" i="12"/>
  <c r="T11" i="12" s="1"/>
  <c r="T12" i="12" l="1"/>
  <c r="T13" i="12"/>
  <c r="AI6" i="10"/>
  <c r="AI7" i="10"/>
  <c r="AI8" i="10"/>
  <c r="AI9" i="10"/>
  <c r="AI10" i="10"/>
  <c r="AI11" i="10"/>
  <c r="AI12" i="10"/>
  <c r="AI13" i="10"/>
  <c r="AI14" i="10"/>
  <c r="AI15" i="10"/>
  <c r="AI16" i="10"/>
  <c r="AI17" i="10"/>
  <c r="AI18" i="10"/>
  <c r="AI19" i="10"/>
  <c r="AI20" i="10"/>
  <c r="AI21" i="10"/>
  <c r="AI22" i="10"/>
  <c r="AI23" i="10"/>
  <c r="AI24" i="10"/>
  <c r="AI25" i="10"/>
  <c r="G64" i="9"/>
  <c r="J64" i="9"/>
  <c r="M64" i="9"/>
</calcChain>
</file>

<file path=xl/comments1.xml><?xml version="1.0" encoding="utf-8"?>
<comments xmlns="http://schemas.openxmlformats.org/spreadsheetml/2006/main">
  <authors>
    <author>Administrator</author>
  </authors>
  <commentList>
    <comment ref="AJ2" authorId="0" shapeId="0">
      <text>
        <r>
          <rPr>
            <b/>
            <sz val="9"/>
            <color indexed="81"/>
            <rFont val="ＭＳ Ｐゴシック"/>
            <family val="3"/>
            <charset val="128"/>
          </rPr>
          <t xml:space="preserve">事前提出資料の提出日から数えて直近3ヶ月の勤務実績表をご提出ください。
（例）資料提出…8月の場合
　勤務実績表は5,6,7月分
</t>
        </r>
      </text>
    </comment>
    <comment ref="D5" authorId="0" shapeId="0">
      <text>
        <r>
          <rPr>
            <b/>
            <sz val="9"/>
            <color indexed="81"/>
            <rFont val="ＭＳ Ｐゴシック"/>
            <family val="3"/>
            <charset val="128"/>
          </rPr>
          <t>曜日を記載してください。</t>
        </r>
      </text>
    </comment>
  </commentList>
</comments>
</file>

<file path=xl/sharedStrings.xml><?xml version="1.0" encoding="utf-8"?>
<sst xmlns="http://schemas.openxmlformats.org/spreadsheetml/2006/main" count="1329" uniqueCount="450">
  <si>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</si>
  <si>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</si>
  <si>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</si>
  <si>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実施</t>
    <rPh sb="0" eb="2">
      <t>ジッシ</t>
    </rPh>
    <phoneticPr fontId="2"/>
  </si>
  <si>
    <t>配置</t>
    <rPh sb="0" eb="2">
      <t>ハイチ</t>
    </rPh>
    <phoneticPr fontId="2"/>
  </si>
  <si>
    <t>３月ごとに実施</t>
    <rPh sb="1" eb="2">
      <t>ツキ</t>
    </rPh>
    <rPh sb="5" eb="7">
      <t>ジッシ</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</si>
  <si>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</si>
  <si>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該当</t>
    <rPh sb="0" eb="2">
      <t>ガイトウ</t>
    </rPh>
    <phoneticPr fontId="2"/>
  </si>
  <si>
    <t>栄養改善加算</t>
    <rPh sb="0" eb="2">
      <t>エイヨウ</t>
    </rPh>
    <rPh sb="2" eb="4">
      <t>カイゼン</t>
    </rPh>
    <rPh sb="4" eb="6">
      <t>カサン</t>
    </rPh>
    <phoneticPr fontId="2"/>
  </si>
  <si>
    <t>11時間以上12時間未満</t>
    <rPh sb="2" eb="4">
      <t>ジカン</t>
    </rPh>
    <rPh sb="4" eb="6">
      <t>イジョウ</t>
    </rPh>
    <rPh sb="8" eb="10">
      <t>ジカン</t>
    </rPh>
    <rPh sb="10" eb="12">
      <t>ミマン</t>
    </rPh>
    <phoneticPr fontId="2"/>
  </si>
  <si>
    <t>同一建物減算</t>
    <rPh sb="0" eb="2">
      <t>ドウイツ</t>
    </rPh>
    <rPh sb="2" eb="4">
      <t>タテモノ</t>
    </rPh>
    <rPh sb="4" eb="6">
      <t>ゲンサン</t>
    </rPh>
    <phoneticPr fontId="2"/>
  </si>
  <si>
    <t>適正に納付</t>
    <rPh sb="0" eb="2">
      <t>テキセイ</t>
    </rPh>
    <rPh sb="3" eb="5">
      <t>ノウフ</t>
    </rPh>
    <phoneticPr fontId="2"/>
  </si>
  <si>
    <t>９時間以上10時間未満</t>
    <rPh sb="1" eb="3">
      <t>ジカン</t>
    </rPh>
    <rPh sb="3" eb="5">
      <t>イジョウ</t>
    </rPh>
    <rPh sb="7" eb="9">
      <t>ジカン</t>
    </rPh>
    <rPh sb="9" eb="11">
      <t>ミマン</t>
    </rPh>
    <phoneticPr fontId="2"/>
  </si>
  <si>
    <t>10時間以上11時間未満</t>
    <rPh sb="2" eb="4">
      <t>ジカン</t>
    </rPh>
    <rPh sb="4" eb="6">
      <t>イジョウ</t>
    </rPh>
    <rPh sb="8" eb="10">
      <t>ジカン</t>
    </rPh>
    <rPh sb="10" eb="12">
      <t>ミマン</t>
    </rPh>
    <phoneticPr fontId="2"/>
  </si>
  <si>
    <t>12時間以上13時間未満</t>
    <rPh sb="2" eb="4">
      <t>ジカン</t>
    </rPh>
    <rPh sb="4" eb="6">
      <t>イジョウ</t>
    </rPh>
    <rPh sb="8" eb="10">
      <t>ジカン</t>
    </rPh>
    <rPh sb="10" eb="12">
      <t>ミマン</t>
    </rPh>
    <phoneticPr fontId="2"/>
  </si>
  <si>
    <t>□</t>
  </si>
  <si>
    <t>月の算定回数</t>
    <rPh sb="0" eb="1">
      <t>ツキ</t>
    </rPh>
    <rPh sb="2" eb="4">
      <t>サンテイ</t>
    </rPh>
    <rPh sb="4" eb="6">
      <t>カイスウ</t>
    </rPh>
    <phoneticPr fontId="2"/>
  </si>
  <si>
    <t>２回以下</t>
    <rPh sb="1" eb="2">
      <t>カイ</t>
    </rPh>
    <rPh sb="2" eb="4">
      <t>イカ</t>
    </rPh>
    <phoneticPr fontId="2"/>
  </si>
  <si>
    <t>介護報酬自己点検シートも提出してください。</t>
    <rPh sb="0" eb="2">
      <t>カイゴ</t>
    </rPh>
    <rPh sb="2" eb="4">
      <t>ホウシュウ</t>
    </rPh>
    <rPh sb="4" eb="6">
      <t>ジコ</t>
    </rPh>
    <rPh sb="6" eb="8">
      <t>テンケン</t>
    </rPh>
    <rPh sb="12" eb="14">
      <t>テイシュツ</t>
    </rPh>
    <phoneticPr fontId="2"/>
  </si>
  <si>
    <t>注２）</t>
  </si>
  <si>
    <t>複数の事業所を併設している事業所については，事業ごとに資料を作成してください。（重複する部分は省略可）</t>
  </si>
  <si>
    <t>注１）</t>
  </si>
  <si>
    <t>事業者名</t>
    <rPh sb="0" eb="3">
      <t>ジギョウシャ</t>
    </rPh>
    <rPh sb="3" eb="4">
      <t>ナ</t>
    </rPh>
    <phoneticPr fontId="2"/>
  </si>
  <si>
    <t>事業者番号</t>
    <rPh sb="0" eb="3">
      <t>ジギョウシャ</t>
    </rPh>
    <rPh sb="3" eb="5">
      <t>バンゴウ</t>
    </rPh>
    <phoneticPr fontId="2"/>
  </si>
  <si>
    <t>※</t>
    <phoneticPr fontId="2"/>
  </si>
  <si>
    <t>算定加算の名称</t>
    <rPh sb="0" eb="2">
      <t>サンテイ</t>
    </rPh>
    <rPh sb="2" eb="4">
      <t>カサン</t>
    </rPh>
    <rPh sb="5" eb="7">
      <t>メイショウ</t>
    </rPh>
    <phoneticPr fontId="2"/>
  </si>
  <si>
    <t>認知症対応型通所介護</t>
    <rPh sb="0" eb="2">
      <t>ニンチ</t>
    </rPh>
    <rPh sb="2" eb="3">
      <t>ショウ</t>
    </rPh>
    <rPh sb="3" eb="6">
      <t>タイオウガタ</t>
    </rPh>
    <rPh sb="6" eb="8">
      <t>ツウショ</t>
    </rPh>
    <rPh sb="8" eb="10">
      <t>カイゴ</t>
    </rPh>
    <phoneticPr fontId="2"/>
  </si>
  <si>
    <t>５　介護給付費算定加算一覧</t>
    <rPh sb="9" eb="11">
      <t>カサン</t>
    </rPh>
    <rPh sb="11" eb="13">
      <t>イチラン</t>
    </rPh>
    <phoneticPr fontId="2"/>
  </si>
  <si>
    <t>※月の途中で要介護度が変更になった者については，介護度の高い方に区分してください。</t>
  </si>
  <si>
    <t>計</t>
    <rPh sb="0" eb="1">
      <t>ケイ</t>
    </rPh>
    <phoneticPr fontId="2"/>
  </si>
  <si>
    <t>要介護５</t>
    <rPh sb="0" eb="1">
      <t>ヨウ</t>
    </rPh>
    <rPh sb="1" eb="3">
      <t>カイゴ</t>
    </rPh>
    <phoneticPr fontId="2"/>
  </si>
  <si>
    <t>要介護４</t>
    <rPh sb="0" eb="1">
      <t>ヨウ</t>
    </rPh>
    <rPh sb="1" eb="3">
      <t>カイゴ</t>
    </rPh>
    <phoneticPr fontId="2"/>
  </si>
  <si>
    <t>要介護３</t>
    <rPh sb="0" eb="1">
      <t>ヨウ</t>
    </rPh>
    <rPh sb="1" eb="3">
      <t>カイゴ</t>
    </rPh>
    <phoneticPr fontId="2"/>
  </si>
  <si>
    <t>要介護２</t>
    <rPh sb="0" eb="1">
      <t>ヨウ</t>
    </rPh>
    <rPh sb="1" eb="3">
      <t>カイゴ</t>
    </rPh>
    <phoneticPr fontId="2"/>
  </si>
  <si>
    <t>要介護１</t>
    <rPh sb="0" eb="1">
      <t>ヨウ</t>
    </rPh>
    <rPh sb="1" eb="3">
      <t>カイゴ</t>
    </rPh>
    <phoneticPr fontId="2"/>
  </si>
  <si>
    <t>要支援２</t>
    <rPh sb="0" eb="1">
      <t>ヨウ</t>
    </rPh>
    <rPh sb="1" eb="3">
      <t>シエン</t>
    </rPh>
    <phoneticPr fontId="2"/>
  </si>
  <si>
    <t>要支援１</t>
    <rPh sb="0" eb="1">
      <t>ヨウ</t>
    </rPh>
    <rPh sb="1" eb="3">
      <t>シエン</t>
    </rPh>
    <phoneticPr fontId="2"/>
  </si>
  <si>
    <t>　　年　　　　月</t>
    <rPh sb="2" eb="3">
      <t>ネン</t>
    </rPh>
    <rPh sb="7" eb="8">
      <t>ツキ</t>
    </rPh>
    <phoneticPr fontId="2"/>
  </si>
  <si>
    <t>（単位：人）</t>
    <rPh sb="1" eb="3">
      <t>タンイ</t>
    </rPh>
    <rPh sb="4" eb="5">
      <t>ヒト</t>
    </rPh>
    <phoneticPr fontId="2"/>
  </si>
  <si>
    <t>４　要介護度別実利用者数（直近３カ月の状況）</t>
    <rPh sb="2" eb="3">
      <t>ヨウ</t>
    </rPh>
    <rPh sb="3" eb="5">
      <t>カイゴ</t>
    </rPh>
    <rPh sb="5" eb="6">
      <t>ド</t>
    </rPh>
    <rPh sb="6" eb="7">
      <t>ベツ</t>
    </rPh>
    <rPh sb="7" eb="8">
      <t>ジツ</t>
    </rPh>
    <rPh sb="8" eb="10">
      <t>リヨウ</t>
    </rPh>
    <rPh sb="10" eb="11">
      <t>シャ</t>
    </rPh>
    <rPh sb="11" eb="12">
      <t>スウ</t>
    </rPh>
    <rPh sb="13" eb="15">
      <t>チョッキン</t>
    </rPh>
    <rPh sb="17" eb="18">
      <t>ツキ</t>
    </rPh>
    <rPh sb="19" eb="21">
      <t>ジョウキョウ</t>
    </rPh>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</si>
  <si>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2"/>
  </si>
  <si>
    <t>３　勤務実績（直近３カ月）</t>
    <rPh sb="2" eb="4">
      <t>キンム</t>
    </rPh>
    <rPh sb="4" eb="6">
      <t>ジッセキ</t>
    </rPh>
    <rPh sb="7" eb="9">
      <t>チョッキン</t>
    </rPh>
    <rPh sb="11" eb="12">
      <t>ガツ</t>
    </rPh>
    <phoneticPr fontId="2"/>
  </si>
  <si>
    <t>　所，病院等においてサービスを利用者に直接提供する職員として勤務した年数を含めることができます。</t>
  </si>
  <si>
    <t>５　勤続年数とは，各月の前月の末日時点における勤続年数をいい，勤続年数の算定にあたっては，当該事業所における勤続年数に加え，同一法人の経営する他の介護サービス事業</t>
  </si>
  <si>
    <t>４　当該事業所の勤務割合は，常勤専任者の勤務時間を1として割合を記載し，例えば常勤専任者が週40時間である場合に，当該職員が週10時間勤務であれば10/40=0.25とします。</t>
    <rPh sb="29" eb="31">
      <t>ワリアイ</t>
    </rPh>
    <rPh sb="32" eb="34">
      <t>キサイ</t>
    </rPh>
    <rPh sb="36" eb="37">
      <t>タト</t>
    </rPh>
    <phoneticPr fontId="2"/>
  </si>
  <si>
    <t>３　兼任先事業所が同一事業所の別職種である場合は，「同事業所」として兼務する職種を記載してください。</t>
  </si>
  <si>
    <t>２　資格は，介護福祉士，ヘルパー１級，看護師，准看護師，介護支援専門員，無資格等と記載してください。</t>
  </si>
  <si>
    <t>１　職種は，管理者，代表者，看護職員，介護職員，計画作成担当者，事務員等と記載してください。</t>
  </si>
  <si>
    <t>月</t>
    <rPh sb="0" eb="1">
      <t>ツキ</t>
    </rPh>
    <phoneticPr fontId="2"/>
  </si>
  <si>
    <t>年</t>
    <rPh sb="0" eb="1">
      <t>ネン</t>
    </rPh>
    <phoneticPr fontId="2"/>
  </si>
  <si>
    <t>備　　　考</t>
    <rPh sb="0" eb="1">
      <t>ソナエ</t>
    </rPh>
    <rPh sb="4" eb="5">
      <t>コウ</t>
    </rPh>
    <phoneticPr fontId="2"/>
  </si>
  <si>
    <t>勤続年数</t>
    <rPh sb="0" eb="2">
      <t>キンゾク</t>
    </rPh>
    <rPh sb="2" eb="4">
      <t>ネンスウ</t>
    </rPh>
    <phoneticPr fontId="2"/>
  </si>
  <si>
    <t>当該事業所の勤務割合</t>
    <rPh sb="0" eb="2">
      <t>トウガイ</t>
    </rPh>
    <rPh sb="2" eb="5">
      <t>ジギョウショ</t>
    </rPh>
    <rPh sb="6" eb="8">
      <t>キンム</t>
    </rPh>
    <rPh sb="8" eb="10">
      <t>ワリアイ</t>
    </rPh>
    <phoneticPr fontId="2"/>
  </si>
  <si>
    <t>兼任先事業所名と　　　　　　　そ　の　職　種</t>
    <rPh sb="0" eb="2">
      <t>ケンニン</t>
    </rPh>
    <rPh sb="2" eb="3">
      <t>サキ</t>
    </rPh>
    <rPh sb="3" eb="5">
      <t>ジギョウ</t>
    </rPh>
    <rPh sb="5" eb="6">
      <t>ショ</t>
    </rPh>
    <rPh sb="6" eb="7">
      <t>ナ</t>
    </rPh>
    <rPh sb="19" eb="20">
      <t>ショク</t>
    </rPh>
    <rPh sb="21" eb="22">
      <t>タネ</t>
    </rPh>
    <phoneticPr fontId="2"/>
  </si>
  <si>
    <t>専任・兼任の別</t>
    <rPh sb="0" eb="2">
      <t>センニン</t>
    </rPh>
    <rPh sb="3" eb="5">
      <t>ケンニン</t>
    </rPh>
    <rPh sb="6" eb="7">
      <t>ベツ</t>
    </rPh>
    <phoneticPr fontId="2"/>
  </si>
  <si>
    <t>常勤・非常勤の別</t>
    <rPh sb="0" eb="2">
      <t>ジョウキン</t>
    </rPh>
    <rPh sb="3" eb="4">
      <t>ヒ</t>
    </rPh>
    <rPh sb="4" eb="6">
      <t>ジョウキン</t>
    </rPh>
    <rPh sb="7" eb="8">
      <t>ベツ</t>
    </rPh>
    <phoneticPr fontId="2"/>
  </si>
  <si>
    <t>資　　格</t>
    <rPh sb="0" eb="1">
      <t>シ</t>
    </rPh>
    <rPh sb="3" eb="4">
      <t>カク</t>
    </rPh>
    <phoneticPr fontId="2"/>
  </si>
  <si>
    <t>年 齢</t>
    <rPh sb="0" eb="1">
      <t>トシ</t>
    </rPh>
    <rPh sb="2" eb="3">
      <t>ヨワイ</t>
    </rPh>
    <phoneticPr fontId="2"/>
  </si>
  <si>
    <t>氏        名</t>
    <rPh sb="0" eb="1">
      <t>シ</t>
    </rPh>
    <rPh sb="9" eb="10">
      <t>メイ</t>
    </rPh>
    <phoneticPr fontId="2"/>
  </si>
  <si>
    <t>職    種</t>
    <rPh sb="0" eb="1">
      <t>ショク</t>
    </rPh>
    <rPh sb="5" eb="6">
      <t>シュ</t>
    </rPh>
    <phoneticPr fontId="2"/>
  </si>
  <si>
    <t>２　職員の状況</t>
    <phoneticPr fontId="2"/>
  </si>
  <si>
    <t>(3)参考資料（パンフレットその他施設概要の分かるもの）</t>
    <rPh sb="3" eb="5">
      <t>サンコウ</t>
    </rPh>
    <rPh sb="5" eb="7">
      <t>シリョウ</t>
    </rPh>
    <rPh sb="16" eb="17">
      <t>タ</t>
    </rPh>
    <rPh sb="17" eb="19">
      <t>シセツ</t>
    </rPh>
    <rPh sb="19" eb="21">
      <t>ガイヨウ</t>
    </rPh>
    <rPh sb="22" eb="23">
      <t>ワ</t>
    </rPh>
    <phoneticPr fontId="2"/>
  </si>
  <si>
    <t>(2)事業所の平面図（既存資料の活用可）</t>
    <rPh sb="3" eb="5">
      <t>ジギョウ</t>
    </rPh>
    <rPh sb="5" eb="6">
      <t>ショ</t>
    </rPh>
    <rPh sb="7" eb="10">
      <t>ヘイメンズ</t>
    </rPh>
    <rPh sb="11" eb="13">
      <t>キゾン</t>
    </rPh>
    <rPh sb="13" eb="15">
      <t>シリョウ</t>
    </rPh>
    <rPh sb="16" eb="18">
      <t>カツヨウ</t>
    </rPh>
    <rPh sb="18" eb="19">
      <t>カ</t>
    </rPh>
    <phoneticPr fontId="2"/>
  </si>
  <si>
    <t>※「併設する」とは，開設者が同じで同一敷地内にあるものをいい，当該施設と公道を挟んで隣接するものを含みます。</t>
  </si>
  <si>
    <t>事業所名</t>
    <phoneticPr fontId="2"/>
  </si>
  <si>
    <t>③サービスの種類</t>
    <phoneticPr fontId="2"/>
  </si>
  <si>
    <t>②サービスの種類</t>
    <phoneticPr fontId="2"/>
  </si>
  <si>
    <t>①サービスの種類</t>
    <phoneticPr fontId="2"/>
  </si>
  <si>
    <t>併設する指定居宅
サービス事業所等</t>
    <rPh sb="6" eb="8">
      <t>キョタク</t>
    </rPh>
    <rPh sb="13" eb="15">
      <t>ジギョウ</t>
    </rPh>
    <rPh sb="15" eb="16">
      <t>ショ</t>
    </rPh>
    <rPh sb="16" eb="17">
      <t>トウ</t>
    </rPh>
    <phoneticPr fontId="2"/>
  </si>
  <si>
    <t>人</t>
    <rPh sb="0" eb="1">
      <t>ニン</t>
    </rPh>
    <phoneticPr fontId="2"/>
  </si>
  <si>
    <t>定　　員</t>
    <rPh sb="0" eb="1">
      <t>サダム</t>
    </rPh>
    <rPh sb="3" eb="4">
      <t>イン</t>
    </rPh>
    <phoneticPr fontId="2"/>
  </si>
  <si>
    <t>指定年月日</t>
    <rPh sb="0" eb="1">
      <t>ユビ</t>
    </rPh>
    <rPh sb="1" eb="2">
      <t>サダム</t>
    </rPh>
    <rPh sb="2" eb="3">
      <t>トシ</t>
    </rPh>
    <rPh sb="3" eb="4">
      <t>ツキ</t>
    </rPh>
    <rPh sb="4" eb="5">
      <t>ヒ</t>
    </rPh>
    <phoneticPr fontId="2"/>
  </si>
  <si>
    <t>単独型　　　・　　　併設型　　　・　　　共用型（グループホーム等活用型）</t>
    <phoneticPr fontId="2"/>
  </si>
  <si>
    <t>サービス形態</t>
    <rPh sb="4" eb="6">
      <t>ケイタイ</t>
    </rPh>
    <phoneticPr fontId="2"/>
  </si>
  <si>
    <t>修了年月日</t>
    <rPh sb="0" eb="2">
      <t>シュウリョウ</t>
    </rPh>
    <rPh sb="2" eb="5">
      <t>ネンガッピ</t>
    </rPh>
    <phoneticPr fontId="2"/>
  </si>
  <si>
    <t>修了した研修</t>
    <rPh sb="0" eb="2">
      <t>シュウリョウ</t>
    </rPh>
    <rPh sb="4" eb="6">
      <t>ケンシュウ</t>
    </rPh>
    <phoneticPr fontId="2"/>
  </si>
  <si>
    <t>管理者の研修
受講状況</t>
    <rPh sb="4" eb="6">
      <t>ケンシュウ</t>
    </rPh>
    <rPh sb="7" eb="9">
      <t>ジュコウ</t>
    </rPh>
    <rPh sb="9" eb="11">
      <t>ジョウキョウ</t>
    </rPh>
    <phoneticPr fontId="2"/>
  </si>
  <si>
    <t>管理者の氏名</t>
    <phoneticPr fontId="2"/>
  </si>
  <si>
    <t>電話番号</t>
    <rPh sb="0" eb="2">
      <t>デンワ</t>
    </rPh>
    <rPh sb="2" eb="4">
      <t>バンゴウ</t>
    </rPh>
    <phoneticPr fontId="2"/>
  </si>
  <si>
    <t xml:space="preserve"> 〒      －</t>
  </si>
  <si>
    <t>所在地</t>
    <phoneticPr fontId="2"/>
  </si>
  <si>
    <t>名称</t>
    <phoneticPr fontId="2"/>
  </si>
  <si>
    <t>事業所の状況</t>
    <rPh sb="0" eb="3">
      <t>ジギョウショ</t>
    </rPh>
    <rPh sb="4" eb="6">
      <t>ジョウキョウ</t>
    </rPh>
    <phoneticPr fontId="2"/>
  </si>
  <si>
    <t>所在市町村</t>
    <phoneticPr fontId="2"/>
  </si>
  <si>
    <t>所在市町村</t>
    <phoneticPr fontId="2"/>
  </si>
  <si>
    <t>⑤サービスの種類</t>
    <phoneticPr fontId="2"/>
  </si>
  <si>
    <t>事業所名</t>
    <phoneticPr fontId="2"/>
  </si>
  <si>
    <t>④サービスの種類</t>
    <phoneticPr fontId="2"/>
  </si>
  <si>
    <t>③サービスの種類</t>
    <phoneticPr fontId="2"/>
  </si>
  <si>
    <t>①サービスの種類</t>
    <phoneticPr fontId="2"/>
  </si>
  <si>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2"/>
  </si>
  <si>
    <t>代表者職氏名</t>
    <rPh sb="3" eb="4">
      <t>ショク</t>
    </rPh>
    <rPh sb="4" eb="6">
      <t>シメイ</t>
    </rPh>
    <phoneticPr fontId="2"/>
  </si>
  <si>
    <t>所在地</t>
    <rPh sb="0" eb="3">
      <t>ショザイチ</t>
    </rPh>
    <phoneticPr fontId="2"/>
  </si>
  <si>
    <t>主たる事務所の</t>
    <phoneticPr fontId="2"/>
  </si>
  <si>
    <t>種別及び名称</t>
    <rPh sb="2" eb="3">
      <t>オヨ</t>
    </rPh>
    <rPh sb="4" eb="6">
      <t>メイショウ</t>
    </rPh>
    <phoneticPr fontId="2"/>
  </si>
  <si>
    <t>法人等の</t>
    <phoneticPr fontId="2"/>
  </si>
  <si>
    <t>開設者の状況</t>
    <rPh sb="0" eb="2">
      <t>カイセツ</t>
    </rPh>
    <rPh sb="2" eb="3">
      <t>シャ</t>
    </rPh>
    <rPh sb="4" eb="6">
      <t>ジョウキョウ</t>
    </rPh>
    <phoneticPr fontId="2"/>
  </si>
  <si>
    <t>(1)開設者等の状況</t>
    <rPh sb="3" eb="5">
      <t>カイセツ</t>
    </rPh>
    <rPh sb="5" eb="6">
      <t>シャ</t>
    </rPh>
    <rPh sb="6" eb="7">
      <t>トウ</t>
    </rPh>
    <rPh sb="8" eb="10">
      <t>ジョウキョウ</t>
    </rPh>
    <phoneticPr fontId="2"/>
  </si>
  <si>
    <t xml:space="preserve"> １　事業所の概要</t>
    <phoneticPr fontId="2"/>
  </si>
  <si>
    <t>６　超過勤務時間を含む勤務実態を記入してください。</t>
    <rPh sb="2" eb="4">
      <t>チョウカ</t>
    </rPh>
    <rPh sb="4" eb="6">
      <t>キンム</t>
    </rPh>
    <rPh sb="6" eb="8">
      <t>ジカン</t>
    </rPh>
    <rPh sb="9" eb="10">
      <t>フク</t>
    </rPh>
    <rPh sb="11" eb="13">
      <t>キンム</t>
    </rPh>
    <rPh sb="13" eb="15">
      <t>ジッタイ</t>
    </rPh>
    <rPh sb="16" eb="18">
      <t>キニュウ</t>
    </rPh>
    <phoneticPr fontId="2"/>
  </si>
  <si>
    <t>５　常勤換算の算出にあたっては，少数点第２位以下を切り捨ててください。</t>
    <rPh sb="2" eb="4">
      <t>ジョウキン</t>
    </rPh>
    <rPh sb="4" eb="6">
      <t>カンサン</t>
    </rPh>
    <rPh sb="7" eb="9">
      <t>サンシュツ</t>
    </rPh>
    <rPh sb="16" eb="18">
      <t>ショウスウ</t>
    </rPh>
    <rPh sb="18" eb="19">
      <t>テン</t>
    </rPh>
    <rPh sb="19" eb="20">
      <t>ダイ</t>
    </rPh>
    <rPh sb="21" eb="22">
      <t>イ</t>
    </rPh>
    <rPh sb="22" eb="24">
      <t>イカ</t>
    </rPh>
    <rPh sb="25" eb="26">
      <t>キ</t>
    </rPh>
    <rPh sb="27" eb="28">
      <t>ス</t>
    </rPh>
    <phoneticPr fontId="2"/>
  </si>
  <si>
    <t>　　勤務形態の区分　Ａ：常勤で専従　Ｂ：常勤で兼務　Ｃ：常勤以外で専従　Ｄ：常勤以外で兼務　（ドロップダウンリストから選んでください）</t>
    <rPh sb="2" eb="4">
      <t>キンム</t>
    </rPh>
    <rPh sb="4" eb="6">
      <t>ケイタイ</t>
    </rPh>
    <rPh sb="7" eb="9">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59" eb="60">
      <t>エラ</t>
    </rPh>
    <phoneticPr fontId="2"/>
  </si>
  <si>
    <t>４　職種ごとに下記の勤務形態の区分の順にまとめて記載してください。</t>
    <rPh sb="2" eb="4">
      <t>ショクシュ</t>
    </rPh>
    <rPh sb="7" eb="9">
      <t>カキ</t>
    </rPh>
    <rPh sb="10" eb="12">
      <t>キンム</t>
    </rPh>
    <rPh sb="12" eb="14">
      <t>ケイタイ</t>
    </rPh>
    <rPh sb="15" eb="17">
      <t>クブン</t>
    </rPh>
    <rPh sb="18" eb="19">
      <t>ジュン</t>
    </rPh>
    <rPh sb="24" eb="26">
      <t>キサイ</t>
    </rPh>
    <phoneticPr fontId="2"/>
  </si>
  <si>
    <t>３　職種の欄には，管理者，生活相談員，看護職員，介護職員，機能訓練指導員，その他（事務員等）と記載してください。</t>
    <rPh sb="2" eb="4">
      <t>ショクシュ</t>
    </rPh>
    <rPh sb="5" eb="6">
      <t>ラン</t>
    </rPh>
    <rPh sb="9" eb="12">
      <t>カンリシャ</t>
    </rPh>
    <rPh sb="13" eb="15">
      <t>セイカツ</t>
    </rPh>
    <rPh sb="15" eb="18">
      <t>ソウダンイン</t>
    </rPh>
    <rPh sb="19" eb="21">
      <t>カンゴ</t>
    </rPh>
    <rPh sb="21" eb="23">
      <t>ショクイン</t>
    </rPh>
    <rPh sb="24" eb="26">
      <t>カイゴ</t>
    </rPh>
    <rPh sb="26" eb="28">
      <t>ショクイン</t>
    </rPh>
    <rPh sb="29" eb="31">
      <t>キノウ</t>
    </rPh>
    <rPh sb="31" eb="33">
      <t>クンレン</t>
    </rPh>
    <rPh sb="33" eb="36">
      <t>シドウイン</t>
    </rPh>
    <rPh sb="39" eb="40">
      <t>タ</t>
    </rPh>
    <rPh sb="41" eb="44">
      <t>ジムイン</t>
    </rPh>
    <rPh sb="44" eb="45">
      <t>トウ</t>
    </rPh>
    <rPh sb="47" eb="49">
      <t>キサイ</t>
    </rPh>
    <phoneticPr fontId="2"/>
  </si>
  <si>
    <t>２　事業に係る従業者全員（管理者を含む）について，１か月分の勤務した時間数を記入してください。</t>
    <rPh sb="2" eb="4">
      <t>ジギョウ</t>
    </rPh>
    <rPh sb="5" eb="6">
      <t>カカ</t>
    </rPh>
    <rPh sb="7" eb="9">
      <t>ジュウギョウ</t>
    </rPh>
    <rPh sb="9" eb="10">
      <t>シャ</t>
    </rPh>
    <rPh sb="10" eb="12">
      <t>ゼンイン</t>
    </rPh>
    <rPh sb="13" eb="16">
      <t>カンリシャ</t>
    </rPh>
    <rPh sb="17" eb="18">
      <t>フク</t>
    </rPh>
    <rPh sb="27" eb="28">
      <t>ツキ</t>
    </rPh>
    <rPh sb="28" eb="29">
      <t>ブン</t>
    </rPh>
    <rPh sb="30" eb="32">
      <t>キンム</t>
    </rPh>
    <rPh sb="34" eb="36">
      <t>ジカン</t>
    </rPh>
    <rPh sb="36" eb="37">
      <t>スウ</t>
    </rPh>
    <rPh sb="38" eb="40">
      <t>キニュウ</t>
    </rPh>
    <phoneticPr fontId="2"/>
  </si>
  <si>
    <t>１　＊欄には，当該月の曜日を記入してください。</t>
  </si>
  <si>
    <t>備考</t>
    <rPh sb="0" eb="2">
      <t>ビコウ</t>
    </rPh>
    <phoneticPr fontId="2"/>
  </si>
  <si>
    <t>管理者</t>
    <rPh sb="0" eb="3">
      <t>カンリシャ</t>
    </rPh>
    <phoneticPr fontId="2"/>
  </si>
  <si>
    <t>＊</t>
    <phoneticPr fontId="2"/>
  </si>
  <si>
    <t>常勤換算後の人数</t>
    <rPh sb="0" eb="2">
      <t>ジョウキン</t>
    </rPh>
    <rPh sb="2" eb="4">
      <t>カンサン</t>
    </rPh>
    <rPh sb="4" eb="5">
      <t>ゴ</t>
    </rPh>
    <rPh sb="6" eb="8">
      <t>ニンズウ</t>
    </rPh>
    <phoneticPr fontId="2"/>
  </si>
  <si>
    <t>1ヶ月の合計</t>
    <rPh sb="2" eb="3">
      <t>ゲツ</t>
    </rPh>
    <rPh sb="4" eb="6">
      <t>ゴウケイ</t>
    </rPh>
    <phoneticPr fontId="2"/>
  </si>
  <si>
    <t>氏　名</t>
    <rPh sb="0" eb="1">
      <t>シ</t>
    </rPh>
    <rPh sb="2" eb="3">
      <t>メイ</t>
    </rPh>
    <phoneticPr fontId="2"/>
  </si>
  <si>
    <t>勤務
形態</t>
    <rPh sb="0" eb="2">
      <t>キンム</t>
    </rPh>
    <rPh sb="3" eb="5">
      <t>ケイタイ</t>
    </rPh>
    <phoneticPr fontId="2"/>
  </si>
  <si>
    <t>職種</t>
    <rPh sb="0" eb="2">
      <t>ショクシュ</t>
    </rPh>
    <phoneticPr fontId="2"/>
  </si>
  <si>
    <t>事業所名（　　　　　　　　　　　　　　　　　　）</t>
    <phoneticPr fontId="2"/>
  </si>
  <si>
    <t>（　　　　年　　　月分）　</t>
    <phoneticPr fontId="2"/>
  </si>
  <si>
    <t>従業者の勤務実績表</t>
    <rPh sb="0" eb="3">
      <t>ジュウギョウシャ</t>
    </rPh>
    <rPh sb="4" eb="6">
      <t>キンム</t>
    </rPh>
    <rPh sb="6" eb="8">
      <t>ジッセキ</t>
    </rPh>
    <rPh sb="8" eb="9">
      <t>ヒョウ</t>
    </rPh>
    <phoneticPr fontId="2"/>
  </si>
  <si>
    <t>（参考様式）</t>
    <rPh sb="1" eb="3">
      <t>サンコウ</t>
    </rPh>
    <rPh sb="3" eb="5">
      <t>ヨウシキ</t>
    </rPh>
    <phoneticPr fontId="2"/>
  </si>
  <si>
    <t>　　　　　　年度</t>
    <phoneticPr fontId="2"/>
  </si>
  <si>
    <t>　　　　　　年度</t>
    <phoneticPr fontId="2"/>
  </si>
  <si>
    <t>　　　　　　年度</t>
    <phoneticPr fontId="2"/>
  </si>
  <si>
    <t>　　年　　月　　日現在</t>
    <phoneticPr fontId="2"/>
  </si>
  <si>
    <t>　　　　年　　月　　日</t>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</si>
  <si>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</si>
  <si>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</si>
  <si>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13時間以上14時間未満</t>
    <rPh sb="2" eb="4">
      <t>ジカン</t>
    </rPh>
    <rPh sb="4" eb="6">
      <t>イジョウ</t>
    </rPh>
    <rPh sb="8" eb="10">
      <t>ジカン</t>
    </rPh>
    <rPh sb="10" eb="12">
      <t>ミマン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</si>
  <si>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</si>
  <si>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</si>
  <si>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　　年　　月　　日</t>
    <phoneticPr fontId="2"/>
  </si>
  <si>
    <t>入浴介助加算（Ⅱ）</t>
    <rPh sb="0" eb="2">
      <t>ニュウヨク</t>
    </rPh>
    <rPh sb="2" eb="4">
      <t>カイジョ</t>
    </rPh>
    <rPh sb="4" eb="6">
      <t>カサン</t>
    </rPh>
    <phoneticPr fontId="2"/>
  </si>
  <si>
    <t>あり</t>
  </si>
  <si>
    <t>栄養アセスメント加算</t>
    <rPh sb="0" eb="2">
      <t>エイヨウ</t>
    </rPh>
    <rPh sb="8" eb="10">
      <t>カサン</t>
    </rPh>
    <phoneticPr fontId="2"/>
  </si>
  <si>
    <t>口腔機能向上加算（Ⅰ）</t>
    <rPh sb="0" eb="2">
      <t>コウクウ</t>
    </rPh>
    <rPh sb="2" eb="4">
      <t>キノウ</t>
    </rPh>
    <rPh sb="4" eb="6">
      <t>コウジョウ</t>
    </rPh>
    <rPh sb="6" eb="8">
      <t>カサン</t>
    </rPh>
    <phoneticPr fontId="2"/>
  </si>
  <si>
    <t>５　サービス提供体制強化加算について</t>
    <rPh sb="6" eb="8">
      <t>テイキョウ</t>
    </rPh>
    <rPh sb="8" eb="10">
      <t>タイセイ</t>
    </rPh>
    <rPh sb="10" eb="12">
      <t>キョウカ</t>
    </rPh>
    <rPh sb="12" eb="14">
      <t>カサン</t>
    </rPh>
    <phoneticPr fontId="2"/>
  </si>
  <si>
    <t>(1)　加算の区分について</t>
    <rPh sb="4" eb="6">
      <t>カサン</t>
    </rPh>
    <rPh sb="7" eb="9">
      <t>クブン</t>
    </rPh>
    <phoneticPr fontId="2"/>
  </si>
  <si>
    <t>プルダウンから選択⇒</t>
    <rPh sb="7" eb="9">
      <t>センタク</t>
    </rPh>
    <phoneticPr fontId="2"/>
  </si>
  <si>
    <t>加算Ⅰ</t>
    <rPh sb="0" eb="2">
      <t>カサン</t>
    </rPh>
    <phoneticPr fontId="2"/>
  </si>
  <si>
    <t>(2)　人材要件について（該当する加算について，原則として前年度の実績を記入してください。）※下表の黄色のセルのみ入力。</t>
    <rPh sb="4" eb="6">
      <t>ジンザイ</t>
    </rPh>
    <rPh sb="6" eb="8">
      <t>ヨウケン</t>
    </rPh>
    <rPh sb="13" eb="15">
      <t>ガイトウ</t>
    </rPh>
    <rPh sb="17" eb="19">
      <t>カサン</t>
    </rPh>
    <rPh sb="24" eb="26">
      <t>ゲンソク</t>
    </rPh>
    <rPh sb="36" eb="38">
      <t>キニュウ</t>
    </rPh>
    <rPh sb="47" eb="48">
      <t>シタ</t>
    </rPh>
    <rPh sb="48" eb="49">
      <t>ヒョウ</t>
    </rPh>
    <phoneticPr fontId="2"/>
  </si>
  <si>
    <t>(3)　前年度の実績が6月に満たない場合は直近３か月分のみを記載してください。</t>
    <rPh sb="4" eb="7">
      <t>ゼンネンド</t>
    </rPh>
    <rPh sb="8" eb="10">
      <t>ジッセキ</t>
    </rPh>
    <rPh sb="12" eb="13">
      <t>ツキ</t>
    </rPh>
    <rPh sb="14" eb="15">
      <t>ミ</t>
    </rPh>
    <rPh sb="18" eb="20">
      <t>バアイ</t>
    </rPh>
    <rPh sb="21" eb="23">
      <t>チョッキン</t>
    </rPh>
    <rPh sb="25" eb="26">
      <t>ゲツ</t>
    </rPh>
    <rPh sb="26" eb="27">
      <t>ブン</t>
    </rPh>
    <rPh sb="30" eb="32">
      <t>キサイ</t>
    </rPh>
    <phoneticPr fontId="2"/>
  </si>
  <si>
    <t>介護福祉士</t>
    <rPh sb="0" eb="2">
      <t>カイゴ</t>
    </rPh>
    <rPh sb="2" eb="5">
      <t>フクシシ</t>
    </rPh>
    <phoneticPr fontId="2"/>
  </si>
  <si>
    <t>勤続10年以上の介護福祉士</t>
    <rPh sb="0" eb="2">
      <t>キンゾク</t>
    </rPh>
    <rPh sb="4" eb="7">
      <t>ネンイジョウ</t>
    </rPh>
    <rPh sb="8" eb="10">
      <t>カイゴ</t>
    </rPh>
    <rPh sb="10" eb="13">
      <t>フクシシ</t>
    </rPh>
    <phoneticPr fontId="2"/>
  </si>
  <si>
    <t>介護福祉士と実務者研修等修了者</t>
    <rPh sb="0" eb="2">
      <t>カイゴ</t>
    </rPh>
    <rPh sb="2" eb="5">
      <t>フクシシ</t>
    </rPh>
    <rPh sb="6" eb="9">
      <t>ジツムシャ</t>
    </rPh>
    <rPh sb="9" eb="11">
      <t>ケンシュウ</t>
    </rPh>
    <rPh sb="11" eb="12">
      <t>トウ</t>
    </rPh>
    <rPh sb="12" eb="15">
      <t>シュウリョウシャ</t>
    </rPh>
    <phoneticPr fontId="2"/>
  </si>
  <si>
    <t>勤続7年以上の職員</t>
    <rPh sb="0" eb="2">
      <t>キンゾク</t>
    </rPh>
    <rPh sb="3" eb="4">
      <t>ネン</t>
    </rPh>
    <rPh sb="4" eb="6">
      <t>イジョウ</t>
    </rPh>
    <rPh sb="7" eb="9">
      <t>ショクイン</t>
    </rPh>
    <phoneticPr fontId="2"/>
  </si>
  <si>
    <t>勤続3年以上の職員</t>
    <rPh sb="0" eb="2">
      <t>キンゾク</t>
    </rPh>
    <rPh sb="3" eb="4">
      <t>ネン</t>
    </rPh>
    <rPh sb="4" eb="6">
      <t>イジョウ</t>
    </rPh>
    <rPh sb="7" eb="9">
      <t>ショクイン</t>
    </rPh>
    <phoneticPr fontId="2"/>
  </si>
  <si>
    <t>常勤職員</t>
    <rPh sb="0" eb="2">
      <t>ジョウキン</t>
    </rPh>
    <rPh sb="2" eb="4">
      <t>ショクイン</t>
    </rPh>
    <phoneticPr fontId="2"/>
  </si>
  <si>
    <t>①　介護福祉士・実務研修修了者等の割合により加算を算定する場合</t>
    <rPh sb="2" eb="4">
      <t>カイゴ</t>
    </rPh>
    <rPh sb="4" eb="7">
      <t>フクシシ</t>
    </rPh>
    <rPh sb="8" eb="10">
      <t>ジツム</t>
    </rPh>
    <rPh sb="10" eb="12">
      <t>ケンシュウ</t>
    </rPh>
    <rPh sb="12" eb="15">
      <t>シュウリョウシャ</t>
    </rPh>
    <rPh sb="15" eb="16">
      <t>トウ</t>
    </rPh>
    <rPh sb="17" eb="19">
      <t>ワリアイ</t>
    </rPh>
    <rPh sb="22" eb="24">
      <t>カサン</t>
    </rPh>
    <rPh sb="25" eb="27">
      <t>サンテイ</t>
    </rPh>
    <rPh sb="29" eb="31">
      <t>バアイ</t>
    </rPh>
    <phoneticPr fontId="2"/>
  </si>
  <si>
    <t>－</t>
    <phoneticPr fontId="2"/>
  </si>
  <si>
    <t>－</t>
    <phoneticPr fontId="2"/>
  </si>
  <si>
    <t>区　　分</t>
    <rPh sb="0" eb="1">
      <t>ク</t>
    </rPh>
    <rPh sb="3" eb="4">
      <t>ブン</t>
    </rPh>
    <phoneticPr fontId="2"/>
  </si>
  <si>
    <t>４月</t>
    <rPh sb="1" eb="2">
      <t>ガツ</t>
    </rPh>
    <phoneticPr fontId="2"/>
  </si>
  <si>
    <t>５月</t>
  </si>
  <si>
    <t>６月</t>
  </si>
  <si>
    <t>７月</t>
  </si>
  <si>
    <t>８月</t>
  </si>
  <si>
    <t>９月</t>
  </si>
  <si>
    <t>１０月</t>
  </si>
  <si>
    <t>１１月</t>
  </si>
  <si>
    <t>１２月</t>
  </si>
  <si>
    <t>１月</t>
    <rPh sb="1" eb="2">
      <t>ガツ</t>
    </rPh>
    <phoneticPr fontId="2"/>
  </si>
  <si>
    <t>２月</t>
  </si>
  <si>
    <r>
      <t>計</t>
    </r>
    <r>
      <rPr>
        <sz val="10"/>
        <color theme="1"/>
        <rFont val="ＭＳ 明朝"/>
        <family val="1"/>
        <charset val="128"/>
      </rPr>
      <t>（人）</t>
    </r>
    <rPh sb="0" eb="1">
      <t>ケイ</t>
    </rPh>
    <rPh sb="2" eb="3">
      <t>ヒト</t>
    </rPh>
    <phoneticPr fontId="2"/>
  </si>
  <si>
    <t>加算Ⅱ</t>
    <rPh sb="0" eb="2">
      <t>カサン</t>
    </rPh>
    <phoneticPr fontId="2"/>
  </si>
  <si>
    <t>－</t>
  </si>
  <si>
    <t>a</t>
    <phoneticPr fontId="2"/>
  </si>
  <si>
    <t>介護職員の総数（常勤換算）</t>
    <rPh sb="0" eb="2">
      <t>カイゴ</t>
    </rPh>
    <rPh sb="2" eb="4">
      <t>ショクイン</t>
    </rPh>
    <rPh sb="5" eb="7">
      <t>ソウスウ</t>
    </rPh>
    <rPh sb="8" eb="10">
      <t>ジョウキン</t>
    </rPh>
    <rPh sb="10" eb="12">
      <t>カンサン</t>
    </rPh>
    <phoneticPr fontId="2"/>
  </si>
  <si>
    <t>加算Ⅲ</t>
    <rPh sb="0" eb="2">
      <t>カサン</t>
    </rPh>
    <phoneticPr fontId="2"/>
  </si>
  <si>
    <t>b</t>
    <phoneticPr fontId="2"/>
  </si>
  <si>
    <t>なし</t>
    <phoneticPr fontId="2"/>
  </si>
  <si>
    <t>ｃ</t>
    <phoneticPr fontId="2"/>
  </si>
  <si>
    <t>ｄ</t>
    <phoneticPr fontId="2"/>
  </si>
  <si>
    <t>b/a　</t>
    <phoneticPr fontId="2"/>
  </si>
  <si>
    <t>必要となる割合</t>
    <rPh sb="0" eb="2">
      <t>ヒツヨウ</t>
    </rPh>
    <rPh sb="5" eb="7">
      <t>ワリアイ</t>
    </rPh>
    <phoneticPr fontId="2"/>
  </si>
  <si>
    <t>実績</t>
    <rPh sb="0" eb="2">
      <t>ジッセキ</t>
    </rPh>
    <phoneticPr fontId="2"/>
  </si>
  <si>
    <t>ｃ/a　</t>
    <phoneticPr fontId="2"/>
  </si>
  <si>
    <t>（ｂ+ｄ）/a　</t>
    <phoneticPr fontId="2"/>
  </si>
  <si>
    <t>※介護福祉士の有資格者を除く</t>
    <rPh sb="1" eb="3">
      <t>カイゴ</t>
    </rPh>
    <rPh sb="3" eb="6">
      <t>フクシシ</t>
    </rPh>
    <rPh sb="7" eb="8">
      <t>ユウ</t>
    </rPh>
    <rPh sb="8" eb="11">
      <t>シカクシャ</t>
    </rPh>
    <rPh sb="12" eb="13">
      <t>ノゾ</t>
    </rPh>
    <phoneticPr fontId="2"/>
  </si>
  <si>
    <t>②　サービスを直接提供する職員の勤続年数により加算を算定する場合</t>
    <rPh sb="7" eb="9">
      <t>チョクセツ</t>
    </rPh>
    <rPh sb="9" eb="11">
      <t>テイキョウ</t>
    </rPh>
    <rPh sb="13" eb="15">
      <t>ショクイン</t>
    </rPh>
    <rPh sb="16" eb="18">
      <t>キンゾク</t>
    </rPh>
    <rPh sb="18" eb="19">
      <t>ネン</t>
    </rPh>
    <rPh sb="19" eb="20">
      <t>スウ</t>
    </rPh>
    <rPh sb="23" eb="25">
      <t>カサン</t>
    </rPh>
    <rPh sb="26" eb="28">
      <t>サンテイ</t>
    </rPh>
    <rPh sb="30" eb="32">
      <t>バアイ</t>
    </rPh>
    <phoneticPr fontId="2"/>
  </si>
  <si>
    <t>※Ⅲは療養通所</t>
    <rPh sb="3" eb="5">
      <t>リョウヨウ</t>
    </rPh>
    <rPh sb="5" eb="7">
      <t>ツウショ</t>
    </rPh>
    <phoneticPr fontId="2"/>
  </si>
  <si>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
  </si>
  <si>
    <t>e</t>
    <phoneticPr fontId="2"/>
  </si>
  <si>
    <t>dのうち勤続年数７年以上の者の人数（常勤換算）</t>
    <rPh sb="4" eb="6">
      <t>キンゾク</t>
    </rPh>
    <rPh sb="6" eb="8">
      <t>ネンスウ</t>
    </rPh>
    <rPh sb="9" eb="10">
      <t>ネン</t>
    </rPh>
    <rPh sb="10" eb="12">
      <t>イジョウ</t>
    </rPh>
    <rPh sb="13" eb="14">
      <t>モノ</t>
    </rPh>
    <rPh sb="15" eb="17">
      <t>ニンズウ</t>
    </rPh>
    <rPh sb="18" eb="20">
      <t>ジョウキン</t>
    </rPh>
    <rPh sb="20" eb="22">
      <t>カンサン</t>
    </rPh>
    <phoneticPr fontId="2"/>
  </si>
  <si>
    <t>ｇ</t>
    <phoneticPr fontId="2"/>
  </si>
  <si>
    <t>e/d</t>
    <phoneticPr fontId="2"/>
  </si>
  <si>
    <t>g/e</t>
    <phoneticPr fontId="2"/>
  </si>
  <si>
    <t>③　介護・看護職員における常勤職員の割合により加算を算定する場合</t>
    <rPh sb="2" eb="4">
      <t>カイゴ</t>
    </rPh>
    <rPh sb="5" eb="7">
      <t>カンゴ</t>
    </rPh>
    <rPh sb="7" eb="9">
      <t>ショクイン</t>
    </rPh>
    <rPh sb="13" eb="15">
      <t>ジョウキン</t>
    </rPh>
    <rPh sb="15" eb="17">
      <t>ショクイン</t>
    </rPh>
    <rPh sb="18" eb="20">
      <t>ワリアイ</t>
    </rPh>
    <rPh sb="23" eb="25">
      <t>カサン</t>
    </rPh>
    <rPh sb="26" eb="28">
      <t>サンテイ</t>
    </rPh>
    <rPh sb="30" eb="32">
      <t>バアイ</t>
    </rPh>
    <phoneticPr fontId="2"/>
  </si>
  <si>
    <t>h</t>
    <phoneticPr fontId="2"/>
  </si>
  <si>
    <t>介護職員・看護職員の総数（常勤換算）</t>
    <rPh sb="0" eb="2">
      <t>カイゴ</t>
    </rPh>
    <rPh sb="2" eb="4">
      <t>ショクイン</t>
    </rPh>
    <rPh sb="5" eb="7">
      <t>カンゴ</t>
    </rPh>
    <rPh sb="7" eb="9">
      <t>ショクイン</t>
    </rPh>
    <rPh sb="10" eb="12">
      <t>ソウスウ</t>
    </rPh>
    <rPh sb="13" eb="15">
      <t>ジョウキン</t>
    </rPh>
    <rPh sb="15" eb="17">
      <t>カンサン</t>
    </rPh>
    <phoneticPr fontId="2"/>
  </si>
  <si>
    <t>i</t>
    <phoneticPr fontId="2"/>
  </si>
  <si>
    <t>i/h</t>
    <phoneticPr fontId="2"/>
  </si>
  <si>
    <t>(%)</t>
    <phoneticPr fontId="2"/>
  </si>
  <si>
    <t>６　中重度者ケア体制加算について</t>
    <rPh sb="2" eb="3">
      <t>チュウ</t>
    </rPh>
    <rPh sb="3" eb="5">
      <t>ジュウド</t>
    </rPh>
    <rPh sb="5" eb="6">
      <t>シャ</t>
    </rPh>
    <rPh sb="8" eb="10">
      <t>タイセイ</t>
    </rPh>
    <rPh sb="10" eb="12">
      <t>カサン</t>
    </rPh>
    <phoneticPr fontId="2"/>
  </si>
  <si>
    <t>利用者（要介護１～５）の総数</t>
    <rPh sb="0" eb="3">
      <t>リヨウシャ</t>
    </rPh>
    <rPh sb="4" eb="5">
      <t>ヨウ</t>
    </rPh>
    <rPh sb="5" eb="7">
      <t>カイゴ</t>
    </rPh>
    <rPh sb="12" eb="14">
      <t>ソウスウ</t>
    </rPh>
    <phoneticPr fontId="2"/>
  </si>
  <si>
    <t>b</t>
    <phoneticPr fontId="2"/>
  </si>
  <si>
    <t>利用者のうち，要介護３，要介護４，要介護５である者の数</t>
    <rPh sb="0" eb="3">
      <t>リヨウシャ</t>
    </rPh>
    <rPh sb="7" eb="8">
      <t>ヨウ</t>
    </rPh>
    <rPh sb="8" eb="10">
      <t>カイゴ</t>
    </rPh>
    <rPh sb="12" eb="13">
      <t>ヨウ</t>
    </rPh>
    <rPh sb="13" eb="15">
      <t>カイゴ</t>
    </rPh>
    <rPh sb="17" eb="18">
      <t>ヨウ</t>
    </rPh>
    <rPh sb="18" eb="20">
      <t>カイゴ</t>
    </rPh>
    <rPh sb="24" eb="25">
      <t>モノ</t>
    </rPh>
    <rPh sb="26" eb="27">
      <t>カズ</t>
    </rPh>
    <phoneticPr fontId="2"/>
  </si>
  <si>
    <t>b/a　</t>
    <phoneticPr fontId="2"/>
  </si>
  <si>
    <t>※前年度の実績を記載してください。</t>
    <rPh sb="1" eb="4">
      <t>ゼンネンド</t>
    </rPh>
    <rPh sb="5" eb="7">
      <t>ジッセキ</t>
    </rPh>
    <rPh sb="8" eb="10">
      <t>キサイ</t>
    </rPh>
    <phoneticPr fontId="2"/>
  </si>
  <si>
    <t>※30％以上</t>
    <rPh sb="4" eb="6">
      <t>イジョウ</t>
    </rPh>
    <phoneticPr fontId="2"/>
  </si>
  <si>
    <t>７　認知症加算について</t>
    <rPh sb="2" eb="4">
      <t>ニンチ</t>
    </rPh>
    <rPh sb="4" eb="5">
      <t>ショウ</t>
    </rPh>
    <rPh sb="5" eb="7">
      <t>カサン</t>
    </rPh>
    <phoneticPr fontId="2"/>
  </si>
  <si>
    <t>a</t>
    <phoneticPr fontId="2"/>
  </si>
  <si>
    <t>日常生活自立度のランクⅢ，Ⅳ又はＭに該当する者の数</t>
    <rPh sb="0" eb="2">
      <t>ニチジョウ</t>
    </rPh>
    <rPh sb="2" eb="4">
      <t>セイカツ</t>
    </rPh>
    <rPh sb="4" eb="6">
      <t>ジリツ</t>
    </rPh>
    <rPh sb="6" eb="7">
      <t>ド</t>
    </rPh>
    <rPh sb="14" eb="15">
      <t>マタ</t>
    </rPh>
    <rPh sb="18" eb="20">
      <t>ガイトウ</t>
    </rPh>
    <rPh sb="22" eb="23">
      <t>モノ</t>
    </rPh>
    <rPh sb="24" eb="25">
      <t>カズ</t>
    </rPh>
    <phoneticPr fontId="2"/>
  </si>
  <si>
    <t>b/a　</t>
    <phoneticPr fontId="2"/>
  </si>
  <si>
    <t>※20％以上</t>
    <rPh sb="4" eb="6">
      <t>イジョウ</t>
    </rPh>
    <phoneticPr fontId="2"/>
  </si>
  <si>
    <t>※「指定居宅サービス事業所等」とは，指定居宅サービス事業所，指定地域密着型サービス事業所，指定居宅介護支援事業所及び介護保険施設をいいます。</t>
    <rPh sb="30" eb="32">
      <t>シテイ</t>
    </rPh>
    <rPh sb="32" eb="34">
      <t>チイキ</t>
    </rPh>
    <rPh sb="34" eb="37">
      <t>ミッチャクガタ</t>
    </rPh>
    <rPh sb="41" eb="44">
      <t>ジギョウショ</t>
    </rPh>
    <rPh sb="45" eb="47">
      <t>シテイ</t>
    </rPh>
    <phoneticPr fontId="2"/>
  </si>
  <si>
    <t>入浴介助加算（Ⅰ）</t>
    <rPh sb="0" eb="2">
      <t>ニュウヨク</t>
    </rPh>
    <rPh sb="2" eb="4">
      <t>カイジョ</t>
    </rPh>
    <rPh sb="4" eb="6">
      <t>カサン</t>
    </rPh>
    <phoneticPr fontId="2"/>
  </si>
  <si>
    <t>指定（介護予防）認知症対応型通所介護事業所運営指導事前提出資料</t>
    <rPh sb="0" eb="2">
      <t>シテイ</t>
    </rPh>
    <rPh sb="3" eb="5">
      <t>カイゴ</t>
    </rPh>
    <rPh sb="5" eb="7">
      <t>ヨボウ</t>
    </rPh>
    <rPh sb="8" eb="18">
      <t>ニンチショウタイオウガタツウショカイゴ</t>
    </rPh>
    <rPh sb="18" eb="21">
      <t>ジギョウショ</t>
    </rPh>
    <rPh sb="21" eb="23">
      <t>ウンエイ</t>
    </rPh>
    <rPh sb="23" eb="25">
      <t>シドウ</t>
    </rPh>
    <rPh sb="25" eb="27">
      <t>ジゼン</t>
    </rPh>
    <rPh sb="27" eb="29">
      <t>テイシュツ</t>
    </rPh>
    <rPh sb="29" eb="31">
      <t>シリョウ</t>
    </rPh>
    <phoneticPr fontId="2"/>
  </si>
  <si>
    <t>定員超過減算</t>
    <rPh sb="0" eb="2">
      <t>テイイン</t>
    </rPh>
    <rPh sb="2" eb="4">
      <t>チョウカ</t>
    </rPh>
    <rPh sb="4" eb="6">
      <t>ゲンサン</t>
    </rPh>
    <phoneticPr fontId="2"/>
  </si>
  <si>
    <t>介護保険法施行規則第131条の４の規定に基づき市町村長に提出した運営規程に定められている利用定員を超える場合</t>
    <rPh sb="0" eb="2">
      <t>カイゴ</t>
    </rPh>
    <rPh sb="2" eb="5">
      <t>ホケンホウ</t>
    </rPh>
    <rPh sb="5" eb="7">
      <t>セコウ</t>
    </rPh>
    <rPh sb="7" eb="9">
      <t>キソク</t>
    </rPh>
    <rPh sb="9" eb="10">
      <t>ダイ</t>
    </rPh>
    <rPh sb="13" eb="14">
      <t>ジョウ</t>
    </rPh>
    <rPh sb="17" eb="19">
      <t>キテイ</t>
    </rPh>
    <rPh sb="20" eb="21">
      <t>モト</t>
    </rPh>
    <rPh sb="23" eb="27">
      <t>シチョウソンチョウ</t>
    </rPh>
    <rPh sb="28" eb="30">
      <t>テイシュツ</t>
    </rPh>
    <rPh sb="32" eb="34">
      <t>ウンエイ</t>
    </rPh>
    <rPh sb="34" eb="36">
      <t>キテイ</t>
    </rPh>
    <rPh sb="37" eb="38">
      <t>サダ</t>
    </rPh>
    <rPh sb="44" eb="46">
      <t>リヨウ</t>
    </rPh>
    <rPh sb="46" eb="48">
      <t>テイイン</t>
    </rPh>
    <rPh sb="49" eb="50">
      <t>コ</t>
    </rPh>
    <rPh sb="52" eb="54">
      <t>バアイ</t>
    </rPh>
    <phoneticPr fontId="2"/>
  </si>
  <si>
    <t>人員基準減算</t>
    <rPh sb="0" eb="2">
      <t>ジンイン</t>
    </rPh>
    <rPh sb="2" eb="4">
      <t>キジュン</t>
    </rPh>
    <rPh sb="4" eb="6">
      <t>ゲンサン</t>
    </rPh>
    <phoneticPr fontId="2"/>
  </si>
  <si>
    <t>＜単独型・併設型指定認知症対応型通所介護事業所の場合＞
地域密着型サービス基準第42条に定める員数を置いていない場合</t>
    <rPh sb="1" eb="4">
      <t>タンドクガタ</t>
    </rPh>
    <rPh sb="5" eb="8">
      <t>ヘイセツガタ</t>
    </rPh>
    <rPh sb="8" eb="10">
      <t>シテイ</t>
    </rPh>
    <rPh sb="10" eb="13">
      <t>ニンチショウ</t>
    </rPh>
    <rPh sb="13" eb="16">
      <t>タイオウガタ</t>
    </rPh>
    <rPh sb="16" eb="18">
      <t>ツウショ</t>
    </rPh>
    <rPh sb="18" eb="20">
      <t>カイゴ</t>
    </rPh>
    <rPh sb="20" eb="23">
      <t>ジギョウショ</t>
    </rPh>
    <rPh sb="24" eb="26">
      <t>バアイ</t>
    </rPh>
    <rPh sb="28" eb="30">
      <t>チイキ</t>
    </rPh>
    <rPh sb="30" eb="33">
      <t>ミッチャクガタ</t>
    </rPh>
    <rPh sb="37" eb="39">
      <t>キジュン</t>
    </rPh>
    <rPh sb="39" eb="40">
      <t>ダイ</t>
    </rPh>
    <rPh sb="42" eb="43">
      <t>ジョウ</t>
    </rPh>
    <rPh sb="44" eb="45">
      <t>サダ</t>
    </rPh>
    <rPh sb="47" eb="49">
      <t>インスウ</t>
    </rPh>
    <rPh sb="50" eb="51">
      <t>オ</t>
    </rPh>
    <rPh sb="56" eb="58">
      <t>バアイ</t>
    </rPh>
    <phoneticPr fontId="2"/>
  </si>
  <si>
    <t>＜共用型指定認知症対応型通所介護事業所の場合＞
地域密着型サービス基準第45条に定める員数を置いていない場合</t>
    <rPh sb="1" eb="4">
      <t>キョウヨウガタ</t>
    </rPh>
    <rPh sb="4" eb="6">
      <t>シテイ</t>
    </rPh>
    <rPh sb="6" eb="16">
      <t>ニンチショウタイオウガタツウショカイゴ</t>
    </rPh>
    <rPh sb="16" eb="19">
      <t>ジギョウショ</t>
    </rPh>
    <rPh sb="20" eb="22">
      <t>バアイ</t>
    </rPh>
    <rPh sb="24" eb="26">
      <t>チイキ</t>
    </rPh>
    <rPh sb="26" eb="29">
      <t>ミッチャクガタ</t>
    </rPh>
    <rPh sb="33" eb="35">
      <t>キジュン</t>
    </rPh>
    <rPh sb="35" eb="36">
      <t>ダイ</t>
    </rPh>
    <rPh sb="38" eb="39">
      <t>ジョウ</t>
    </rPh>
    <rPh sb="40" eb="41">
      <t>サダ</t>
    </rPh>
    <rPh sb="43" eb="45">
      <t>インスウ</t>
    </rPh>
    <rPh sb="46" eb="47">
      <t>オ</t>
    </rPh>
    <rPh sb="52" eb="54">
      <t>バアイ</t>
    </rPh>
    <phoneticPr fontId="2"/>
  </si>
  <si>
    <t>２時間以上３時間未満の認知症対応型通所介護を行う場合</t>
    <rPh sb="1" eb="3">
      <t>ジカン</t>
    </rPh>
    <rPh sb="3" eb="5">
      <t>イジョウ</t>
    </rPh>
    <rPh sb="6" eb="8">
      <t>ジカン</t>
    </rPh>
    <rPh sb="8" eb="10">
      <t>ミマン</t>
    </rPh>
    <rPh sb="11" eb="14">
      <t>ニンチショウ</t>
    </rPh>
    <rPh sb="14" eb="16">
      <t>タイオウ</t>
    </rPh>
    <rPh sb="16" eb="17">
      <t>ガタ</t>
    </rPh>
    <rPh sb="17" eb="19">
      <t>ツウショ</t>
    </rPh>
    <rPh sb="19" eb="21">
      <t>カイゴ</t>
    </rPh>
    <rPh sb="22" eb="23">
      <t>オコナ</t>
    </rPh>
    <rPh sb="24" eb="26">
      <t>バアイ</t>
    </rPh>
    <phoneticPr fontId="2"/>
  </si>
  <si>
    <t>心身の状況その他利用者側のやむを得ない事情により長時間のサービス利用が困難な者に対して、所要時間２時間以上３時間未満の指定認知症対応型通所介護を行う場合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7">
      <t>ニンチショウタイオウガタ</t>
    </rPh>
    <rPh sb="67" eb="69">
      <t>ツウショ</t>
    </rPh>
    <rPh sb="69" eb="71">
      <t>カイゴ</t>
    </rPh>
    <rPh sb="72" eb="73">
      <t>オコナ</t>
    </rPh>
    <rPh sb="74" eb="76">
      <t>バアイ</t>
    </rPh>
    <phoneticPr fontId="2"/>
  </si>
  <si>
    <t>認知症対応型通所介護の本来の目的に照らし、単に入浴サービスのみといった利用ではなく、利用者の日常生活動作能力などの向上のため、日常生活を通じた機能訓練等が実施されている。</t>
    <rPh sb="0" eb="3">
      <t>ニンチショウ</t>
    </rPh>
    <rPh sb="3" eb="6">
      <t>タイオウガタ</t>
    </rPh>
    <rPh sb="6" eb="8">
      <t>ツウショ</t>
    </rPh>
    <rPh sb="8" eb="10">
      <t>カイゴ</t>
    </rPh>
    <rPh sb="11" eb="13">
      <t>ホンライ</t>
    </rPh>
    <rPh sb="14" eb="16">
      <t>モクテキ</t>
    </rPh>
    <rPh sb="17" eb="18">
      <t>テ</t>
    </rPh>
    <rPh sb="21" eb="22">
      <t>タン</t>
    </rPh>
    <rPh sb="23" eb="25">
      <t>ニュウヨク</t>
    </rPh>
    <rPh sb="35" eb="37">
      <t>リヨウ</t>
    </rPh>
    <rPh sb="42" eb="45">
      <t>リヨウシャ</t>
    </rPh>
    <rPh sb="46" eb="48">
      <t>ニチジョウ</t>
    </rPh>
    <rPh sb="48" eb="50">
      <t>セイカツ</t>
    </rPh>
    <rPh sb="50" eb="52">
      <t>ドウサ</t>
    </rPh>
    <rPh sb="52" eb="54">
      <t>ノウリョク</t>
    </rPh>
    <rPh sb="57" eb="59">
      <t>コウジョウ</t>
    </rPh>
    <rPh sb="63" eb="65">
      <t>ニチジョウ</t>
    </rPh>
    <rPh sb="65" eb="67">
      <t>セイカツ</t>
    </rPh>
    <rPh sb="68" eb="69">
      <t>ツウ</t>
    </rPh>
    <rPh sb="71" eb="73">
      <t>キノウ</t>
    </rPh>
    <rPh sb="73" eb="75">
      <t>クンレン</t>
    </rPh>
    <rPh sb="75" eb="76">
      <t>トウ</t>
    </rPh>
    <rPh sb="77" eb="79">
      <t>ジッシ</t>
    </rPh>
    <phoneticPr fontId="2"/>
  </si>
  <si>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2"/>
  </si>
  <si>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2"/>
  </si>
  <si>
    <t>○　感染症又は災害の発生を理由とする通所介護等の介護報酬による評価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39" eb="41">
      <t>サンコウ</t>
    </rPh>
    <rPh sb="41" eb="43">
      <t>ヨウシキ</t>
    </rPh>
    <rPh sb="47" eb="49">
      <t>リヨウ</t>
    </rPh>
    <rPh sb="49" eb="50">
      <t>ノ</t>
    </rPh>
    <rPh sb="50" eb="53">
      <t>ジンインスウ</t>
    </rPh>
    <rPh sb="53" eb="55">
      <t>ケイサン</t>
    </rPh>
    <rPh sb="59" eb="61">
      <t>サンコウ</t>
    </rPh>
    <rPh sb="61" eb="63">
      <t>ヨウシキ</t>
    </rPh>
    <phoneticPr fontId="2"/>
  </si>
  <si>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4">
      <t>セイカツ</t>
    </rPh>
    <rPh sb="34" eb="35">
      <t>ウエ</t>
    </rPh>
    <rPh sb="36" eb="38">
      <t>セワ</t>
    </rPh>
    <phoneticPr fontId="2"/>
  </si>
  <si>
    <t>８時間以上９時間未満の報酬区分でのサービス提供</t>
    <rPh sb="1" eb="3">
      <t>ジカン</t>
    </rPh>
    <rPh sb="3" eb="5">
      <t>イジョウ</t>
    </rPh>
    <rPh sb="6" eb="8">
      <t>ジカン</t>
    </rPh>
    <rPh sb="8" eb="10">
      <t>ミマン</t>
    </rPh>
    <phoneticPr fontId="2"/>
  </si>
  <si>
    <t>□</t>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</si>
  <si>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</si>
  <si>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厚生労働大臣の定める地域（離島振興対策実施地域、奄美群島、豪雪地帯及び特別豪雪地帯、辺地、振興山村、小笠原諸島、半島振興対策実施地域、特定農山村地域、過疎地域、沖縄の離島）</t>
    <rPh sb="0" eb="2">
      <t>コウセイ</t>
    </rPh>
    <rPh sb="2" eb="4">
      <t>ロウドウ</t>
    </rPh>
    <rPh sb="4" eb="6">
      <t>ダイジン</t>
    </rPh>
    <rPh sb="7" eb="8">
      <t>サダ</t>
    </rPh>
    <rPh sb="10" eb="12">
      <t>チイキ</t>
    </rPh>
    <rPh sb="13" eb="15">
      <t>リトウ</t>
    </rPh>
    <rPh sb="15" eb="17">
      <t>シンコウ</t>
    </rPh>
    <rPh sb="17" eb="19">
      <t>タイサク</t>
    </rPh>
    <rPh sb="19" eb="21">
      <t>ジッシ</t>
    </rPh>
    <rPh sb="21" eb="23">
      <t>チイキ</t>
    </rPh>
    <rPh sb="24" eb="26">
      <t>アマミ</t>
    </rPh>
    <rPh sb="26" eb="28">
      <t>グントウ</t>
    </rPh>
    <rPh sb="29" eb="31">
      <t>ゴウセツ</t>
    </rPh>
    <rPh sb="31" eb="33">
      <t>チタイ</t>
    </rPh>
    <rPh sb="33" eb="34">
      <t>オヨ</t>
    </rPh>
    <rPh sb="35" eb="37">
      <t>トクベツ</t>
    </rPh>
    <rPh sb="37" eb="39">
      <t>ゴウセツ</t>
    </rPh>
    <rPh sb="39" eb="41">
      <t>チタイ</t>
    </rPh>
    <rPh sb="42" eb="44">
      <t>ヘンチ</t>
    </rPh>
    <rPh sb="45" eb="47">
      <t>シンコウ</t>
    </rPh>
    <rPh sb="47" eb="49">
      <t>ヤマムラ</t>
    </rPh>
    <rPh sb="50" eb="53">
      <t>オガサワラ</t>
    </rPh>
    <rPh sb="53" eb="55">
      <t>ショトウ</t>
    </rPh>
    <rPh sb="56" eb="58">
      <t>ハントウ</t>
    </rPh>
    <rPh sb="58" eb="60">
      <t>シンコウ</t>
    </rPh>
    <rPh sb="60" eb="62">
      <t>タイサク</t>
    </rPh>
    <rPh sb="62" eb="64">
      <t>ジッシ</t>
    </rPh>
    <rPh sb="64" eb="66">
      <t>チイキ</t>
    </rPh>
    <rPh sb="67" eb="69">
      <t>トクテイ</t>
    </rPh>
    <rPh sb="69" eb="72">
      <t>ノウサンソン</t>
    </rPh>
    <rPh sb="72" eb="74">
      <t>チイキ</t>
    </rPh>
    <rPh sb="75" eb="77">
      <t>カソ</t>
    </rPh>
    <rPh sb="77" eb="79">
      <t>チイキ</t>
    </rPh>
    <rPh sb="80" eb="82">
      <t>オキナワ</t>
    </rPh>
    <rPh sb="83" eb="85">
      <t>リトウ</t>
    </rPh>
    <phoneticPr fontId="2"/>
  </si>
  <si>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2"/>
  </si>
  <si>
    <t>入浴介助を実施している。</t>
    <rPh sb="0" eb="2">
      <t>ニュウヨク</t>
    </rPh>
    <rPh sb="2" eb="4">
      <t>カイジョ</t>
    </rPh>
    <rPh sb="5" eb="7">
      <t>ジッシ</t>
    </rPh>
    <phoneticPr fontId="2"/>
  </si>
  <si>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rPh sb="28" eb="29">
      <t>トウ</t>
    </rPh>
    <rPh sb="30" eb="33">
      <t>リヨウシャ</t>
    </rPh>
    <rPh sb="34" eb="36">
      <t>ドウサ</t>
    </rPh>
    <rPh sb="36" eb="37">
      <t>オヨ</t>
    </rPh>
    <rPh sb="38" eb="40">
      <t>ヨクシツ</t>
    </rPh>
    <rPh sb="41" eb="43">
      <t>カンキョウ</t>
    </rPh>
    <rPh sb="44" eb="46">
      <t>ヒョウカ</t>
    </rPh>
    <rPh sb="47" eb="48">
      <t>オコナ</t>
    </rPh>
    <rPh sb="55" eb="57">
      <t>フクシ</t>
    </rPh>
    <rPh sb="57" eb="59">
      <t>ヨウグ</t>
    </rPh>
    <rPh sb="59" eb="61">
      <t>センモン</t>
    </rPh>
    <rPh sb="61" eb="64">
      <t>ソウダンイン</t>
    </rPh>
    <rPh sb="65" eb="67">
      <t>キノウ</t>
    </rPh>
    <rPh sb="67" eb="69">
      <t>クンレン</t>
    </rPh>
    <rPh sb="69" eb="72">
      <t>シドウイン</t>
    </rPh>
    <rPh sb="73" eb="74">
      <t>フク</t>
    </rPh>
    <rPh sb="78" eb="81">
      <t>リヨウシャ</t>
    </rPh>
    <rPh sb="83" eb="84">
      <t>タク</t>
    </rPh>
    <rPh sb="85" eb="87">
      <t>ホウモン</t>
    </rPh>
    <rPh sb="89" eb="92">
      <t>リヨウシャ</t>
    </rPh>
    <rPh sb="93" eb="95">
      <t>ジョウタイ</t>
    </rPh>
    <rPh sb="96" eb="97">
      <t>フ</t>
    </rPh>
    <rPh sb="100" eb="102">
      <t>ヨクシツ</t>
    </rPh>
    <rPh sb="106" eb="109">
      <t>リヨウシャ</t>
    </rPh>
    <rPh sb="110" eb="112">
      <t>ドウサ</t>
    </rPh>
    <rPh sb="113" eb="115">
      <t>ヨクシツ</t>
    </rPh>
    <rPh sb="115" eb="117">
      <t>カンキョウ</t>
    </rPh>
    <rPh sb="118" eb="120">
      <t>ヒョウカ</t>
    </rPh>
    <phoneticPr fontId="2"/>
  </si>
  <si>
    <t>当該利用者の居宅を訪問し評価した者が、入浴に係る適切な介護技術に基づいて、利用者の動作を踏まえ、利用者自身で又は家族・訪問介護員等の介助により入浴を行うことが可能であると判断した場合、指定認知症対応型通所介護事業所に対し、その旨情報共有している。
（当該利用者の居宅を訪問し評価した者が、指定認知症対応型通所介護事業所の従業者以外の者である場合は、書面等を活用し、十分な情報共有を行っている。）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100">
      <t>ニンチショウタイオウガタ</t>
    </rPh>
    <rPh sb="100" eb="102">
      <t>ツウショ</t>
    </rPh>
    <rPh sb="102" eb="104">
      <t>カイゴ</t>
    </rPh>
    <rPh sb="104" eb="107">
      <t>ジギョウショ</t>
    </rPh>
    <rPh sb="108" eb="109">
      <t>タイ</t>
    </rPh>
    <rPh sb="113" eb="114">
      <t>ムネ</t>
    </rPh>
    <rPh sb="114" eb="116">
      <t>ジョウホウ</t>
    </rPh>
    <rPh sb="116" eb="118">
      <t>キョウユウ</t>
    </rPh>
    <rPh sb="125" eb="127">
      <t>トウガイ</t>
    </rPh>
    <rPh sb="127" eb="130">
      <t>リヨウシャ</t>
    </rPh>
    <rPh sb="131" eb="133">
      <t>キョタク</t>
    </rPh>
    <rPh sb="134" eb="136">
      <t>ホウモン</t>
    </rPh>
    <rPh sb="137" eb="139">
      <t>ヒョウカ</t>
    </rPh>
    <rPh sb="141" eb="142">
      <t>モノ</t>
    </rPh>
    <rPh sb="144" eb="146">
      <t>シテイ</t>
    </rPh>
    <rPh sb="146" eb="149">
      <t>ニンチショウ</t>
    </rPh>
    <rPh sb="149" eb="152">
      <t>タイオウガタ</t>
    </rPh>
    <rPh sb="152" eb="154">
      <t>ツウショ</t>
    </rPh>
    <rPh sb="154" eb="156">
      <t>カイゴ</t>
    </rPh>
    <rPh sb="156" eb="159">
      <t>ジギョウショ</t>
    </rPh>
    <rPh sb="160" eb="163">
      <t>ジュウギョウシャ</t>
    </rPh>
    <rPh sb="163" eb="165">
      <t>イガイ</t>
    </rPh>
    <rPh sb="166" eb="167">
      <t>モノ</t>
    </rPh>
    <rPh sb="170" eb="172">
      <t>バアイ</t>
    </rPh>
    <rPh sb="174" eb="176">
      <t>ショメン</t>
    </rPh>
    <rPh sb="176" eb="177">
      <t>トウ</t>
    </rPh>
    <rPh sb="178" eb="180">
      <t>カツヨウ</t>
    </rPh>
    <rPh sb="182" eb="184">
      <t>ジュウブン</t>
    </rPh>
    <rPh sb="185" eb="187">
      <t>ジョウホウ</t>
    </rPh>
    <rPh sb="187" eb="189">
      <t>キョウユウ</t>
    </rPh>
    <rPh sb="190" eb="191">
      <t>オコナ</t>
    </rPh>
    <phoneticPr fontId="2"/>
  </si>
  <si>
    <t>指定認知症対応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8">
      <t>ニンチショウタイオウガタ</t>
    </rPh>
    <rPh sb="8" eb="10">
      <t>ツウショ</t>
    </rPh>
    <rPh sb="10" eb="12">
      <t>カイゴ</t>
    </rPh>
    <rPh sb="12" eb="15">
      <t>ジギョウショ</t>
    </rPh>
    <rPh sb="16" eb="23">
      <t>キノウクンレンシドウイン</t>
    </rPh>
    <rPh sb="23" eb="24">
      <t>トウ</t>
    </rPh>
    <rPh sb="58" eb="60">
      <t>キョウドウ</t>
    </rPh>
    <rPh sb="62" eb="65">
      <t>リヨウシャ</t>
    </rPh>
    <rPh sb="67" eb="68">
      <t>タク</t>
    </rPh>
    <rPh sb="69" eb="71">
      <t>ホウモン</t>
    </rPh>
    <rPh sb="72" eb="74">
      <t>ヒョウカ</t>
    </rPh>
    <rPh sb="76" eb="77">
      <t>モノ</t>
    </rPh>
    <rPh sb="79" eb="81">
      <t>レンケイ</t>
    </rPh>
    <rPh sb="82" eb="83">
      <t>モト</t>
    </rPh>
    <rPh sb="85" eb="88">
      <t>リヨウシャ</t>
    </rPh>
    <rPh sb="89" eb="91">
      <t>シンタイ</t>
    </rPh>
    <rPh sb="91" eb="93">
      <t>ジョウキョウ</t>
    </rPh>
    <rPh sb="94" eb="96">
      <t>ホウモン</t>
    </rPh>
    <rPh sb="97" eb="99">
      <t>ハアク</t>
    </rPh>
    <rPh sb="101" eb="104">
      <t>リヨウシャ</t>
    </rPh>
    <rPh sb="105" eb="107">
      <t>キョタク</t>
    </rPh>
    <rPh sb="108" eb="110">
      <t>ヨクシツ</t>
    </rPh>
    <rPh sb="111" eb="113">
      <t>カンキョウ</t>
    </rPh>
    <rPh sb="113" eb="114">
      <t>トウ</t>
    </rPh>
    <rPh sb="115" eb="116">
      <t>フ</t>
    </rPh>
    <rPh sb="119" eb="121">
      <t>コベツ</t>
    </rPh>
    <rPh sb="122" eb="124">
      <t>ニュウヨク</t>
    </rPh>
    <rPh sb="124" eb="126">
      <t>ケイカク</t>
    </rPh>
    <rPh sb="127" eb="129">
      <t>サクセイ</t>
    </rPh>
    <phoneticPr fontId="2"/>
  </si>
  <si>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2"/>
  </si>
  <si>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2"/>
  </si>
  <si>
    <t>生活機能向上連携加算（Ⅰ）</t>
    <rPh sb="0" eb="10">
      <t>セイカツキノウコウジョウレンケイカサン</t>
    </rPh>
    <phoneticPr fontId="2"/>
  </si>
  <si>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認知症対応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7">
      <t>ニンチショウ</t>
    </rPh>
    <rPh sb="177" eb="179">
      <t>タイオウ</t>
    </rPh>
    <rPh sb="180" eb="182">
      <t>ツウショ</t>
    </rPh>
    <rPh sb="182" eb="184">
      <t>カイゴ</t>
    </rPh>
    <rPh sb="184" eb="187">
      <t>ジギョウショ</t>
    </rPh>
    <rPh sb="188" eb="190">
      <t>キノウ</t>
    </rPh>
    <rPh sb="190" eb="192">
      <t>クンレン</t>
    </rPh>
    <rPh sb="192" eb="195">
      <t>シドウイン</t>
    </rPh>
    <rPh sb="196" eb="198">
      <t>カンゴ</t>
    </rPh>
    <rPh sb="198" eb="200">
      <t>ショクイン</t>
    </rPh>
    <rPh sb="201" eb="203">
      <t>カイゴ</t>
    </rPh>
    <rPh sb="203" eb="205">
      <t>ショクイン</t>
    </rPh>
    <rPh sb="206" eb="208">
      <t>セイカツ</t>
    </rPh>
    <rPh sb="208" eb="211">
      <t>ソウダンイン</t>
    </rPh>
    <rPh sb="213" eb="214">
      <t>ホカ</t>
    </rPh>
    <rPh sb="215" eb="217">
      <t>ショクシュ</t>
    </rPh>
    <rPh sb="218" eb="219">
      <t>モノ</t>
    </rPh>
    <rPh sb="220" eb="221">
      <t>トウ</t>
    </rPh>
    <rPh sb="221" eb="223">
      <t>カサン</t>
    </rPh>
    <rPh sb="228" eb="230">
      <t>キノウ</t>
    </rPh>
    <rPh sb="230" eb="232">
      <t>クンレン</t>
    </rPh>
    <rPh sb="232" eb="235">
      <t>シドウイン</t>
    </rPh>
    <rPh sb="235" eb="236">
      <t>トウ</t>
    </rPh>
    <rPh sb="243" eb="245">
      <t>キョウドウ</t>
    </rPh>
    <rPh sb="254" eb="257">
      <t>リヨウシャ</t>
    </rPh>
    <rPh sb="258" eb="260">
      <t>シンタイ</t>
    </rPh>
    <rPh sb="261" eb="263">
      <t>ジョウキョウ</t>
    </rPh>
    <rPh sb="263" eb="264">
      <t>トウ</t>
    </rPh>
    <rPh sb="265" eb="267">
      <t>ヒョウカ</t>
    </rPh>
    <rPh sb="267" eb="268">
      <t>オヨ</t>
    </rPh>
    <rPh sb="269" eb="271">
      <t>コベツ</t>
    </rPh>
    <rPh sb="271" eb="273">
      <t>キノウ</t>
    </rPh>
    <rPh sb="273" eb="275">
      <t>クンレン</t>
    </rPh>
    <rPh sb="275" eb="277">
      <t>ケイカク</t>
    </rPh>
    <rPh sb="278" eb="280">
      <t>サクセイ</t>
    </rPh>
    <rPh sb="281" eb="282">
      <t>オコナ</t>
    </rPh>
    <phoneticPr fontId="2"/>
  </si>
  <si>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認知症対応型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62" eb="163">
      <t>トウ</t>
    </rPh>
    <phoneticPr fontId="2"/>
  </si>
  <si>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2"/>
  </si>
  <si>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2"/>
  </si>
  <si>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2"/>
  </si>
  <si>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2"/>
  </si>
  <si>
    <t>生活機能向上連携加算（Ⅱ）</t>
    <rPh sb="0" eb="2">
      <t>セイカツ</t>
    </rPh>
    <rPh sb="2" eb="4">
      <t>キノウ</t>
    </rPh>
    <rPh sb="4" eb="6">
      <t>コウジョウ</t>
    </rPh>
    <rPh sb="6" eb="8">
      <t>レンケイ</t>
    </rPh>
    <rPh sb="8" eb="10">
      <t>カサン</t>
    </rPh>
    <phoneticPr fontId="2"/>
  </si>
  <si>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認知症対応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6">
      <t>ニンチショウタイオウガタ</t>
    </rPh>
    <rPh sb="176" eb="178">
      <t>ツウショ</t>
    </rPh>
    <rPh sb="178" eb="180">
      <t>カイゴ</t>
    </rPh>
    <rPh sb="180" eb="183">
      <t>ジギョウショ</t>
    </rPh>
    <rPh sb="184" eb="186">
      <t>ホウモン</t>
    </rPh>
    <rPh sb="188" eb="190">
      <t>トウガイ</t>
    </rPh>
    <rPh sb="190" eb="193">
      <t>ジギョウショ</t>
    </rPh>
    <rPh sb="194" eb="196">
      <t>キノウ</t>
    </rPh>
    <rPh sb="196" eb="198">
      <t>クンレン</t>
    </rPh>
    <rPh sb="249" eb="251">
      <t>キョウドウ</t>
    </rPh>
    <rPh sb="254" eb="257">
      <t>リヨウシャ</t>
    </rPh>
    <rPh sb="258" eb="260">
      <t>シンタイ</t>
    </rPh>
    <rPh sb="261" eb="264">
      <t>ジョウキョウトウ</t>
    </rPh>
    <rPh sb="265" eb="267">
      <t>ヒョウカ</t>
    </rPh>
    <rPh sb="267" eb="268">
      <t>オヨ</t>
    </rPh>
    <rPh sb="269" eb="271">
      <t>コベツ</t>
    </rPh>
    <rPh sb="271" eb="273">
      <t>キノウ</t>
    </rPh>
    <rPh sb="273" eb="277">
      <t>クンレンケイカク</t>
    </rPh>
    <rPh sb="278" eb="280">
      <t>サクセイ</t>
    </rPh>
    <rPh sb="281" eb="282">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2"/>
  </si>
  <si>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2"/>
  </si>
  <si>
    <t>理学療法士等は、３月ごとに１回以上指定認知症対応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5">
      <t>ニンチショウタイオウガタ</t>
    </rPh>
    <rPh sb="25" eb="27">
      <t>ツウショ</t>
    </rPh>
    <rPh sb="27" eb="29">
      <t>カイゴ</t>
    </rPh>
    <rPh sb="29" eb="32">
      <t>ジギョウショ</t>
    </rPh>
    <rPh sb="33" eb="35">
      <t>ホウモン</t>
    </rPh>
    <rPh sb="37" eb="39">
      <t>キノウ</t>
    </rPh>
    <rPh sb="39" eb="41">
      <t>クンレン</t>
    </rPh>
    <rPh sb="41" eb="44">
      <t>シドウイン</t>
    </rPh>
    <rPh sb="44" eb="45">
      <t>トウ</t>
    </rPh>
    <rPh sb="46" eb="48">
      <t>キョウドウ</t>
    </rPh>
    <rPh sb="49" eb="51">
      <t>コベツ</t>
    </rPh>
    <rPh sb="51" eb="53">
      <t>キノウ</t>
    </rPh>
    <rPh sb="53" eb="55">
      <t>クンレン</t>
    </rPh>
    <rPh sb="56" eb="58">
      <t>シンチョク</t>
    </rPh>
    <rPh sb="58" eb="60">
      <t>ジョウキョウ</t>
    </rPh>
    <rPh sb="60" eb="61">
      <t>トウ</t>
    </rPh>
    <rPh sb="65" eb="67">
      <t>ヒョウカ</t>
    </rPh>
    <rPh sb="69" eb="70">
      <t>ウエ</t>
    </rPh>
    <rPh sb="72" eb="74">
      <t>キノウ</t>
    </rPh>
    <rPh sb="74" eb="76">
      <t>クンレン</t>
    </rPh>
    <rPh sb="76" eb="80">
      <t>シドウイントウ</t>
    </rPh>
    <rPh sb="82" eb="85">
      <t>リヨウシャ</t>
    </rPh>
    <rPh sb="85" eb="86">
      <t>マタ</t>
    </rPh>
    <rPh sb="89" eb="91">
      <t>カゾク</t>
    </rPh>
    <rPh sb="92" eb="93">
      <t>タイ</t>
    </rPh>
    <rPh sb="95" eb="97">
      <t>コベツ</t>
    </rPh>
    <rPh sb="97" eb="99">
      <t>キノウ</t>
    </rPh>
    <rPh sb="99" eb="101">
      <t>クンレン</t>
    </rPh>
    <rPh sb="101" eb="103">
      <t>ケイカク</t>
    </rPh>
    <rPh sb="104" eb="106">
      <t>ナイヨウ</t>
    </rPh>
    <rPh sb="107" eb="109">
      <t>ヒョウカ</t>
    </rPh>
    <rPh sb="110" eb="111">
      <t>フク</t>
    </rPh>
    <rPh sb="115" eb="117">
      <t>シンチョク</t>
    </rPh>
    <rPh sb="117" eb="119">
      <t>ジョウキョウ</t>
    </rPh>
    <rPh sb="119" eb="120">
      <t>トウ</t>
    </rPh>
    <rPh sb="121" eb="123">
      <t>セツメイ</t>
    </rPh>
    <rPh sb="124" eb="126">
      <t>キロク</t>
    </rPh>
    <rPh sb="133" eb="135">
      <t>ヒツヨウ</t>
    </rPh>
    <rPh sb="136" eb="137">
      <t>オウ</t>
    </rPh>
    <rPh sb="139" eb="141">
      <t>クンレン</t>
    </rPh>
    <rPh sb="141" eb="143">
      <t>ナイヨウ</t>
    </rPh>
    <rPh sb="144" eb="146">
      <t>ミナオ</t>
    </rPh>
    <rPh sb="147" eb="148">
      <t>トウ</t>
    </rPh>
    <rPh sb="149" eb="150">
      <t>オコナ</t>
    </rPh>
    <phoneticPr fontId="2"/>
  </si>
  <si>
    <t>個別機能訓練加算（Ⅰ）</t>
    <rPh sb="0" eb="2">
      <t>コベツ</t>
    </rPh>
    <rPh sb="2" eb="4">
      <t>キノウ</t>
    </rPh>
    <rPh sb="4" eb="6">
      <t>クンレン</t>
    </rPh>
    <rPh sb="6" eb="8">
      <t>カサン</t>
    </rPh>
    <phoneticPr fontId="2"/>
  </si>
  <si>
    <t>機能訓練指導員、看護職員、介護職員、生活相談員その他の職種の者が共同して、利用者ごとにその目標、実施方法等を内容とする個別機能訓練計画を作成し、当該計画に基づき、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が計画的に機能訓練を行っている。</t>
    <rPh sb="0" eb="2">
      <t>キノウ</t>
    </rPh>
    <rPh sb="2" eb="4">
      <t>クンレン</t>
    </rPh>
    <rPh sb="4" eb="7">
      <t>シドウイン</t>
    </rPh>
    <rPh sb="8" eb="10">
      <t>カンゴ</t>
    </rPh>
    <rPh sb="10" eb="12">
      <t>ショクイン</t>
    </rPh>
    <rPh sb="13" eb="15">
      <t>カイゴ</t>
    </rPh>
    <rPh sb="15" eb="17">
      <t>ショクイン</t>
    </rPh>
    <rPh sb="18" eb="20">
      <t>セイカツ</t>
    </rPh>
    <rPh sb="20" eb="23">
      <t>ソウダンイン</t>
    </rPh>
    <rPh sb="25" eb="26">
      <t>ホカ</t>
    </rPh>
    <rPh sb="27" eb="29">
      <t>ショクシュ</t>
    </rPh>
    <rPh sb="30" eb="31">
      <t>モノ</t>
    </rPh>
    <rPh sb="32" eb="34">
      <t>キョウドウ</t>
    </rPh>
    <rPh sb="37" eb="40">
      <t>リヨウシャ</t>
    </rPh>
    <rPh sb="45" eb="47">
      <t>モクヒョウ</t>
    </rPh>
    <rPh sb="48" eb="50">
      <t>ジッシ</t>
    </rPh>
    <rPh sb="50" eb="52">
      <t>ホウホウ</t>
    </rPh>
    <rPh sb="52" eb="53">
      <t>トウ</t>
    </rPh>
    <rPh sb="54" eb="56">
      <t>ナイヨウ</t>
    </rPh>
    <rPh sb="59" eb="61">
      <t>コベツ</t>
    </rPh>
    <rPh sb="61" eb="63">
      <t>キノウ</t>
    </rPh>
    <rPh sb="63" eb="65">
      <t>クンレン</t>
    </rPh>
    <rPh sb="65" eb="67">
      <t>ケイカク</t>
    </rPh>
    <rPh sb="68" eb="70">
      <t>サクセイ</t>
    </rPh>
    <rPh sb="72" eb="74">
      <t>トウガイ</t>
    </rPh>
    <rPh sb="74" eb="76">
      <t>ケイカク</t>
    </rPh>
    <rPh sb="77" eb="78">
      <t>モト</t>
    </rPh>
    <rPh sb="260" eb="263">
      <t>ケイカクテキ</t>
    </rPh>
    <rPh sb="264" eb="266">
      <t>キノウ</t>
    </rPh>
    <rPh sb="266" eb="268">
      <t>クンレン</t>
    </rPh>
    <rPh sb="269" eb="270">
      <t>オコナ</t>
    </rPh>
    <phoneticPr fontId="2"/>
  </si>
  <si>
    <t>専ら機能訓練指導員の職務に従事する理学療法士等を、１日120分以上、１名以上配置している。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6" eb="27">
      <t>ニチ</t>
    </rPh>
    <rPh sb="30" eb="31">
      <t>フン</t>
    </rPh>
    <rPh sb="31" eb="33">
      <t>イジョウ</t>
    </rPh>
    <rPh sb="35" eb="36">
      <t>メイ</t>
    </rPh>
    <rPh sb="36" eb="38">
      <t>イジョウ</t>
    </rPh>
    <rPh sb="38" eb="40">
      <t>ハイチ</t>
    </rPh>
    <phoneticPr fontId="2"/>
  </si>
  <si>
    <t>個別機能訓練計画に基づいて行った個別機能訓練の効果、実施方法等について評価等を行っている。　</t>
    <rPh sb="0" eb="2">
      <t>コベツ</t>
    </rPh>
    <rPh sb="2" eb="4">
      <t>キノウ</t>
    </rPh>
    <rPh sb="4" eb="6">
      <t>クンレン</t>
    </rPh>
    <rPh sb="6" eb="8">
      <t>ケイカク</t>
    </rPh>
    <rPh sb="9" eb="10">
      <t>モト</t>
    </rPh>
    <rPh sb="13" eb="14">
      <t>オコナ</t>
    </rPh>
    <rPh sb="16" eb="18">
      <t>コベツ</t>
    </rPh>
    <rPh sb="18" eb="20">
      <t>キノウ</t>
    </rPh>
    <rPh sb="20" eb="22">
      <t>クンレン</t>
    </rPh>
    <rPh sb="23" eb="25">
      <t>コウカ</t>
    </rPh>
    <rPh sb="26" eb="28">
      <t>ジッシ</t>
    </rPh>
    <rPh sb="28" eb="30">
      <t>ホウホウ</t>
    </rPh>
    <rPh sb="30" eb="31">
      <t>トウ</t>
    </rPh>
    <rPh sb="35" eb="37">
      <t>ヒョウカ</t>
    </rPh>
    <rPh sb="37" eb="38">
      <t>トウ</t>
    </rPh>
    <rPh sb="39" eb="40">
      <t>オコナ</t>
    </rPh>
    <phoneticPr fontId="2"/>
  </si>
  <si>
    <t>個別機能訓練を行うにあたっては、開始時及びその３か月後に１回以上利用者に対して個別機能訓練計画の内容を説明している。</t>
    <rPh sb="0" eb="2">
      <t>コベツ</t>
    </rPh>
    <rPh sb="2" eb="4">
      <t>キノウ</t>
    </rPh>
    <rPh sb="4" eb="6">
      <t>クンレン</t>
    </rPh>
    <rPh sb="7" eb="8">
      <t>オコナ</t>
    </rPh>
    <rPh sb="16" eb="18">
      <t>カイシ</t>
    </rPh>
    <rPh sb="18" eb="19">
      <t>トキ</t>
    </rPh>
    <rPh sb="19" eb="20">
      <t>オヨ</t>
    </rPh>
    <rPh sb="25" eb="26">
      <t>ゲツ</t>
    </rPh>
    <rPh sb="26" eb="27">
      <t>アト</t>
    </rPh>
    <rPh sb="29" eb="30">
      <t>カイ</t>
    </rPh>
    <rPh sb="30" eb="32">
      <t>イジョウ</t>
    </rPh>
    <rPh sb="32" eb="35">
      <t>リヨウシャ</t>
    </rPh>
    <rPh sb="36" eb="37">
      <t>タイ</t>
    </rPh>
    <rPh sb="39" eb="41">
      <t>コベツ</t>
    </rPh>
    <rPh sb="41" eb="43">
      <t>キノウ</t>
    </rPh>
    <rPh sb="43" eb="45">
      <t>クンレン</t>
    </rPh>
    <rPh sb="45" eb="47">
      <t>ケイカク</t>
    </rPh>
    <rPh sb="48" eb="50">
      <t>ナイヨウ</t>
    </rPh>
    <rPh sb="51" eb="53">
      <t>セツメイ</t>
    </rPh>
    <phoneticPr fontId="2"/>
  </si>
  <si>
    <t>個別機能訓練に関する記録（実施時間、訓練内容、担当者等）は、利用者ごとに保管され、常に当該事業所の個別機能訓練の従事者により閲覧が可能であるようにしている。</t>
    <rPh sb="0" eb="2">
      <t>コベツ</t>
    </rPh>
    <rPh sb="2" eb="4">
      <t>キノウ</t>
    </rPh>
    <rPh sb="4" eb="6">
      <t>クンレン</t>
    </rPh>
    <rPh sb="7" eb="8">
      <t>カン</t>
    </rPh>
    <rPh sb="10" eb="12">
      <t>キロク</t>
    </rPh>
    <rPh sb="13" eb="15">
      <t>ジッシ</t>
    </rPh>
    <rPh sb="15" eb="17">
      <t>ジカン</t>
    </rPh>
    <rPh sb="18" eb="20">
      <t>クンレン</t>
    </rPh>
    <rPh sb="20" eb="22">
      <t>ナイヨウ</t>
    </rPh>
    <rPh sb="23" eb="26">
      <t>タントウシャ</t>
    </rPh>
    <rPh sb="26" eb="27">
      <t>トウ</t>
    </rPh>
    <rPh sb="30" eb="33">
      <t>リヨウシャ</t>
    </rPh>
    <rPh sb="36" eb="38">
      <t>ホカン</t>
    </rPh>
    <rPh sb="41" eb="42">
      <t>ツネ</t>
    </rPh>
    <rPh sb="43" eb="45">
      <t>トウガイ</t>
    </rPh>
    <rPh sb="45" eb="48">
      <t>ジギョウショ</t>
    </rPh>
    <rPh sb="49" eb="51">
      <t>コベツ</t>
    </rPh>
    <rPh sb="51" eb="53">
      <t>キノウ</t>
    </rPh>
    <rPh sb="53" eb="55">
      <t>クンレン</t>
    </rPh>
    <rPh sb="56" eb="59">
      <t>ジュウジシャ</t>
    </rPh>
    <rPh sb="62" eb="64">
      <t>エツラン</t>
    </rPh>
    <rPh sb="65" eb="67">
      <t>カノウ</t>
    </rPh>
    <phoneticPr fontId="2"/>
  </si>
  <si>
    <t>個別機能訓練加算（Ⅱ）</t>
    <rPh sb="0" eb="8">
      <t>コベツキノウクンレンカサン</t>
    </rPh>
    <phoneticPr fontId="2"/>
  </si>
  <si>
    <t>個別機能訓練加算Ⅰを算定している</t>
    <rPh sb="0" eb="8">
      <t>コベツキノウクンレンカサン</t>
    </rPh>
    <rPh sb="10" eb="12">
      <t>サンテイ</t>
    </rPh>
    <phoneticPr fontId="2"/>
  </si>
  <si>
    <t>機能訓練の実施に当たり必要な情報を活用した場合</t>
    <rPh sb="0" eb="2">
      <t>キノウ</t>
    </rPh>
    <rPh sb="2" eb="4">
      <t>クンレン</t>
    </rPh>
    <rPh sb="5" eb="7">
      <t>ジッシ</t>
    </rPh>
    <rPh sb="8" eb="9">
      <t>ア</t>
    </rPh>
    <phoneticPr fontId="2"/>
  </si>
  <si>
    <t>評価対象者全員について、評価対象利用期間の初月と、当該月の翌月から６月目（６月目にサービスの利用がない場合は当該サービス利用の最終月）においてＡＤＬ値を測定し、測定月ごとに厚生労働省に提出していること。</t>
    <rPh sb="60" eb="62">
      <t>リヨウ</t>
    </rPh>
    <phoneticPr fontId="2"/>
  </si>
  <si>
    <t>受け入れた若年性認知症利用者（初老期における認知症によって要介護者となった者）ごとに個別の担当者を定めている。</t>
    <rPh sb="0" eb="1">
      <t>ウ</t>
    </rPh>
    <rPh sb="2" eb="3">
      <t>イ</t>
    </rPh>
    <rPh sb="5" eb="8">
      <t>ジャクネンセイ</t>
    </rPh>
    <rPh sb="8" eb="11">
      <t>ニンチショウ</t>
    </rPh>
    <rPh sb="11" eb="14">
      <t>リヨウシャ</t>
    </rPh>
    <rPh sb="15" eb="18">
      <t>ショロウキ</t>
    </rPh>
    <rPh sb="22" eb="25">
      <t>ニンチショウ</t>
    </rPh>
    <rPh sb="29" eb="30">
      <t>ヨウ</t>
    </rPh>
    <rPh sb="30" eb="33">
      <t>カイゴシャ</t>
    </rPh>
    <rPh sb="37" eb="38">
      <t>モノ</t>
    </rPh>
    <rPh sb="42" eb="44">
      <t>コベツ</t>
    </rPh>
    <rPh sb="45" eb="48">
      <t>タントウシャ</t>
    </rPh>
    <rPh sb="49" eb="50">
      <t>サダ</t>
    </rPh>
    <phoneticPr fontId="2"/>
  </si>
  <si>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2"/>
  </si>
  <si>
    <t>（基準に適合している）単独型・併設型指定認知症対応型通所介護事業所又は共用型指定認知症対応型通所介護事業所</t>
    <rPh sb="1" eb="3">
      <t>キジュン</t>
    </rPh>
    <rPh sb="4" eb="6">
      <t>テキゴウ</t>
    </rPh>
    <phoneticPr fontId="2"/>
  </si>
  <si>
    <t>当該事業所の従業員として、又は外部との連携により管理栄養士を１名以上配置</t>
    <rPh sb="13" eb="14">
      <t>マタ</t>
    </rPh>
    <rPh sb="15" eb="17">
      <t>ガイブ</t>
    </rPh>
    <rPh sb="19" eb="21">
      <t>レンケイ</t>
    </rPh>
    <rPh sb="24" eb="26">
      <t>カンリ</t>
    </rPh>
    <rPh sb="26" eb="29">
      <t>エイヨウシ</t>
    </rPh>
    <rPh sb="31" eb="32">
      <t>ナ</t>
    </rPh>
    <rPh sb="32" eb="36">
      <t>イジョウハイチ</t>
    </rPh>
    <phoneticPr fontId="2"/>
  </si>
  <si>
    <t>管理栄養士等（管理栄養士、看護職員、介護職員、生活相談員その他の職種の者）が共同して利用者ごとの摂食・嚥下機能及び食形態に配慮した栄養ケア計画の作成</t>
    <rPh sb="0" eb="2">
      <t>カンリ</t>
    </rPh>
    <rPh sb="2" eb="5">
      <t>エイヨウシ</t>
    </rPh>
    <rPh sb="38" eb="40">
      <t>キョウドウ</t>
    </rPh>
    <rPh sb="65" eb="67">
      <t>エイヨウ</t>
    </rPh>
    <rPh sb="69" eb="71">
      <t>ケイカク</t>
    </rPh>
    <rPh sb="72" eb="74">
      <t>サクセイ</t>
    </rPh>
    <phoneticPr fontId="2"/>
  </si>
  <si>
    <t>栄養ケア計画(参考様式)</t>
    <rPh sb="0" eb="2">
      <t>エイヨウ</t>
    </rPh>
    <rPh sb="4" eb="6">
      <t>ケイカク</t>
    </rPh>
    <rPh sb="7" eb="9">
      <t>サンコウ</t>
    </rPh>
    <rPh sb="9" eb="11">
      <t>ヨウシキ</t>
    </rPh>
    <phoneticPr fontId="2"/>
  </si>
  <si>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2"/>
  </si>
  <si>
    <t>栄養ケア計画に従い、管理栄養士等が必要に応じて居宅を訪問し、栄養改善サービスの提供、栄養状態等の記録</t>
    <rPh sb="0" eb="2">
      <t>エイヨウ</t>
    </rPh>
    <rPh sb="4" eb="6">
      <t>ケイカク</t>
    </rPh>
    <rPh sb="7" eb="8">
      <t>シタガ</t>
    </rPh>
    <rPh sb="30" eb="32">
      <t>エイヨウ</t>
    </rPh>
    <rPh sb="32" eb="34">
      <t>カイゼン</t>
    </rPh>
    <rPh sb="39" eb="41">
      <t>テイキョウ</t>
    </rPh>
    <rPh sb="42" eb="44">
      <t>エイヨウ</t>
    </rPh>
    <rPh sb="44" eb="46">
      <t>ジョウタイ</t>
    </rPh>
    <rPh sb="46" eb="47">
      <t>トウ</t>
    </rPh>
    <rPh sb="48" eb="50">
      <t>キロク</t>
    </rPh>
    <phoneticPr fontId="2"/>
  </si>
  <si>
    <t>栄養ケア提供経過記録
(参考様式)</t>
    <rPh sb="0" eb="2">
      <t>エイヨウ</t>
    </rPh>
    <rPh sb="4" eb="6">
      <t>テイキョウ</t>
    </rPh>
    <rPh sb="6" eb="8">
      <t>ケイカ</t>
    </rPh>
    <rPh sb="8" eb="10">
      <t>キロク</t>
    </rPh>
    <rPh sb="12" eb="14">
      <t>サンコウ</t>
    </rPh>
    <rPh sb="14" eb="16">
      <t>ヨウシキ</t>
    </rPh>
    <phoneticPr fontId="2"/>
  </si>
  <si>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2"/>
  </si>
  <si>
    <t>栄養ケアモニタリング
(参考様式)</t>
    <rPh sb="0" eb="2">
      <t>エイヨウ</t>
    </rPh>
    <rPh sb="12" eb="14">
      <t>サンコウ</t>
    </rPh>
    <rPh sb="14" eb="16">
      <t>ヨウシキ</t>
    </rPh>
    <phoneticPr fontId="2"/>
  </si>
  <si>
    <t>定員、人員基準に適合</t>
    <rPh sb="0" eb="2">
      <t>テイイン</t>
    </rPh>
    <rPh sb="3" eb="5">
      <t>ジンイン</t>
    </rPh>
    <rPh sb="5" eb="7">
      <t>キジュン</t>
    </rPh>
    <rPh sb="8" eb="10">
      <t>テキゴウ</t>
    </rPh>
    <phoneticPr fontId="2"/>
  </si>
  <si>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7" eb="39">
      <t>カクニン</t>
    </rPh>
    <rPh sb="40" eb="42">
      <t>ジョウホウ</t>
    </rPh>
    <rPh sb="43" eb="45">
      <t>タントウ</t>
    </rPh>
    <rPh sb="46" eb="48">
      <t>カイゴ</t>
    </rPh>
    <rPh sb="48" eb="50">
      <t>シエン</t>
    </rPh>
    <rPh sb="50" eb="53">
      <t>センモンイン</t>
    </rPh>
    <rPh sb="54" eb="56">
      <t>テイキョウ</t>
    </rPh>
    <phoneticPr fontId="5"/>
  </si>
  <si>
    <t>該当</t>
    <rPh sb="0" eb="2">
      <t>ガイトウ</t>
    </rPh>
    <phoneticPr fontId="5"/>
  </si>
  <si>
    <t>定員、人員基準に適合</t>
    <rPh sb="0" eb="2">
      <t>テイイン</t>
    </rPh>
    <rPh sb="3" eb="5">
      <t>ジンイン</t>
    </rPh>
    <rPh sb="5" eb="7">
      <t>キジュン</t>
    </rPh>
    <rPh sb="8" eb="10">
      <t>テキゴウ</t>
    </rPh>
    <phoneticPr fontId="5"/>
  </si>
  <si>
    <t>栄養アセスメント加算を算定している又は当該利用者が栄養改善加算の算定に係る栄養改善サービスを受けている間である若しくは当該栄養改善サービスが終了した日の属する月</t>
  </si>
  <si>
    <t>非該当</t>
    <rPh sb="0" eb="1">
      <t>ヒ</t>
    </rPh>
    <rPh sb="1" eb="3">
      <t>ガイトウ</t>
    </rPh>
    <phoneticPr fontId="5"/>
  </si>
  <si>
    <t>口腔機能向上加算の算定に係る口腔機能向上サービスを受けている間である又は当該口腔機能向上サービスが終了した日の属する月</t>
  </si>
  <si>
    <t>口腔・栄養スクリーニング加算（Ⅱ）</t>
    <rPh sb="0" eb="2">
      <t>コウクウ</t>
    </rPh>
    <rPh sb="3" eb="5">
      <t>エイヨウ</t>
    </rPh>
    <rPh sb="12" eb="14">
      <t>カサン</t>
    </rPh>
    <phoneticPr fontId="1"/>
  </si>
  <si>
    <t>（１）（２）のいずれかに適合する</t>
    <rPh sb="12" eb="14">
      <t>テキゴウ</t>
    </rPh>
    <phoneticPr fontId="2"/>
  </si>
  <si>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5"/>
  </si>
  <si>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44" eb="46">
      <t>タントウ</t>
    </rPh>
    <rPh sb="55" eb="57">
      <t>テイキョウ</t>
    </rPh>
    <phoneticPr fontId="5"/>
  </si>
  <si>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2"/>
  </si>
  <si>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2"/>
  </si>
  <si>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2"/>
  </si>
  <si>
    <t>医療における対応の必要性の有無</t>
    <rPh sb="0" eb="2">
      <t>イリョウ</t>
    </rPh>
    <rPh sb="6" eb="8">
      <t>タイオウ</t>
    </rPh>
    <rPh sb="9" eb="12">
      <t>ヒツヨウセイ</t>
    </rPh>
    <rPh sb="13" eb="15">
      <t>ウム</t>
    </rPh>
    <phoneticPr fontId="2"/>
  </si>
  <si>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2"/>
  </si>
  <si>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2"/>
  </si>
  <si>
    <t>口腔機能向上サービスのモニタリング(参考様式)</t>
    <rPh sb="0" eb="2">
      <t>コウクウ</t>
    </rPh>
    <rPh sb="2" eb="4">
      <t>キノウ</t>
    </rPh>
    <rPh sb="4" eb="6">
      <t>コウジョウ</t>
    </rPh>
    <rPh sb="18" eb="20">
      <t>サンコウ</t>
    </rPh>
    <rPh sb="20" eb="22">
      <t>ヨウシキ</t>
    </rPh>
    <phoneticPr fontId="2"/>
  </si>
  <si>
    <t>口腔機能向上加算（Ⅱ）</t>
    <rPh sb="0" eb="2">
      <t>コウクウ</t>
    </rPh>
    <rPh sb="2" eb="4">
      <t>キノウ</t>
    </rPh>
    <rPh sb="4" eb="6">
      <t>コウジョウ</t>
    </rPh>
    <rPh sb="6" eb="8">
      <t>カサン</t>
    </rPh>
    <phoneticPr fontId="2"/>
  </si>
  <si>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2"/>
  </si>
  <si>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2"/>
  </si>
  <si>
    <t>歯科医療を受診している場合は、医療保険の摂食機能療法を算定していない、介護保険の口腔機能向上サービスとして摂食・嚥下機能に関する訓練の指導若しくは実施をしている</t>
    <rPh sb="0" eb="2">
      <t>シカ</t>
    </rPh>
    <rPh sb="2" eb="4">
      <t>イリョウ</t>
    </rPh>
    <rPh sb="5" eb="7">
      <t>ジュシン</t>
    </rPh>
    <rPh sb="11" eb="13">
      <t>バアイ</t>
    </rPh>
    <rPh sb="15" eb="17">
      <t>イリョウ</t>
    </rPh>
    <rPh sb="17" eb="19">
      <t>ホケン</t>
    </rPh>
    <rPh sb="20" eb="22">
      <t>セッショク</t>
    </rPh>
    <rPh sb="22" eb="24">
      <t>キノウ</t>
    </rPh>
    <rPh sb="24" eb="26">
      <t>リョウホウ</t>
    </rPh>
    <rPh sb="27" eb="29">
      <t>サンテイ</t>
    </rPh>
    <rPh sb="35" eb="37">
      <t>カイゴ</t>
    </rPh>
    <rPh sb="37" eb="39">
      <t>ホケン</t>
    </rPh>
    <rPh sb="40" eb="42">
      <t>コウクウ</t>
    </rPh>
    <rPh sb="42" eb="44">
      <t>キノウ</t>
    </rPh>
    <rPh sb="44" eb="46">
      <t>コウジョウ</t>
    </rPh>
    <rPh sb="53" eb="55">
      <t>セッショク</t>
    </rPh>
    <rPh sb="56" eb="58">
      <t>エンゲ</t>
    </rPh>
    <rPh sb="58" eb="60">
      <t>キノウ</t>
    </rPh>
    <rPh sb="61" eb="62">
      <t>カン</t>
    </rPh>
    <rPh sb="64" eb="66">
      <t>クンレン</t>
    </rPh>
    <rPh sb="67" eb="69">
      <t>シドウ</t>
    </rPh>
    <rPh sb="69" eb="70">
      <t>モ</t>
    </rPh>
    <rPh sb="73" eb="75">
      <t>ジッシ</t>
    </rPh>
    <phoneticPr fontId="2"/>
  </si>
  <si>
    <t>科学的介護推進体制加算</t>
    <rPh sb="0" eb="3">
      <t>カガクテキ</t>
    </rPh>
    <rPh sb="3" eb="5">
      <t>カイゴ</t>
    </rPh>
    <rPh sb="5" eb="7">
      <t>スイシン</t>
    </rPh>
    <rPh sb="7" eb="9">
      <t>タイセイ</t>
    </rPh>
    <rPh sb="9" eb="11">
      <t>カサン</t>
    </rPh>
    <phoneticPr fontId="2"/>
  </si>
  <si>
    <t>利用者ごとのＡＤＬ値（ＡＤＬの評価に基づき測定し値）、栄養状態、口腔機能、認知症の状況その他の利用者の心身の状況等に係る基本的な情報を、厚生労働省（LIFE)に提出</t>
  </si>
  <si>
    <t>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t>
    <rPh sb="46" eb="48">
      <t>コウセイ</t>
    </rPh>
    <rPh sb="48" eb="51">
      <t>ロウドウショウ</t>
    </rPh>
    <rPh sb="52" eb="54">
      <t>テイシュツ</t>
    </rPh>
    <phoneticPr fontId="2"/>
  </si>
  <si>
    <t>指定認知症対応型通所介護事業所と同一建物に居住する者又は指定認知症対応型通所介護事業所と同一建物から当該指定認知症対応型通所介護事業所に通う者に対し指定認知症対応型通所介護を行った場合（傷病により一時的に送迎が必要であると認められる利用者その他やむを得ない事情により送迎が必要と認められる利用者に対して送迎を行った場合を除く。）</t>
    <rPh sb="0" eb="2">
      <t>シテイ</t>
    </rPh>
    <rPh sb="2" eb="5">
      <t>ニンチショウ</t>
    </rPh>
    <rPh sb="5" eb="7">
      <t>タイオウ</t>
    </rPh>
    <rPh sb="7" eb="8">
      <t>ガタ</t>
    </rPh>
    <rPh sb="8" eb="10">
      <t>ツウショ</t>
    </rPh>
    <rPh sb="10" eb="12">
      <t>カイゴ</t>
    </rPh>
    <rPh sb="12" eb="15">
      <t>ジギョウショ</t>
    </rPh>
    <rPh sb="16" eb="18">
      <t>ドウイツ</t>
    </rPh>
    <rPh sb="18" eb="20">
      <t>タテモノ</t>
    </rPh>
    <rPh sb="21" eb="23">
      <t>キョジュウ</t>
    </rPh>
    <rPh sb="25" eb="26">
      <t>モノ</t>
    </rPh>
    <rPh sb="26" eb="27">
      <t>マタ</t>
    </rPh>
    <rPh sb="28" eb="30">
      <t>シテイ</t>
    </rPh>
    <rPh sb="30" eb="33">
      <t>ニンチショウ</t>
    </rPh>
    <rPh sb="33" eb="35">
      <t>タイオウ</t>
    </rPh>
    <rPh sb="35" eb="36">
      <t>ガタ</t>
    </rPh>
    <rPh sb="36" eb="38">
      <t>ツウショ</t>
    </rPh>
    <rPh sb="38" eb="40">
      <t>カイゴ</t>
    </rPh>
    <rPh sb="40" eb="43">
      <t>ジギョウショ</t>
    </rPh>
    <rPh sb="44" eb="46">
      <t>ドウイツ</t>
    </rPh>
    <rPh sb="46" eb="48">
      <t>タテモノ</t>
    </rPh>
    <rPh sb="50" eb="52">
      <t>トウガイ</t>
    </rPh>
    <rPh sb="52" eb="54">
      <t>シテイ</t>
    </rPh>
    <rPh sb="54" eb="57">
      <t>ニンチショウ</t>
    </rPh>
    <rPh sb="57" eb="59">
      <t>タイオウ</t>
    </rPh>
    <rPh sb="59" eb="60">
      <t>ガタ</t>
    </rPh>
    <rPh sb="60" eb="62">
      <t>ツウショ</t>
    </rPh>
    <rPh sb="62" eb="64">
      <t>カイゴ</t>
    </rPh>
    <rPh sb="64" eb="67">
      <t>ジギョウショ</t>
    </rPh>
    <rPh sb="68" eb="69">
      <t>カヨ</t>
    </rPh>
    <rPh sb="70" eb="71">
      <t>モノ</t>
    </rPh>
    <rPh sb="72" eb="73">
      <t>タイ</t>
    </rPh>
    <rPh sb="74" eb="76">
      <t>シテイ</t>
    </rPh>
    <rPh sb="76" eb="79">
      <t>ニンチショウ</t>
    </rPh>
    <rPh sb="79" eb="81">
      <t>タイオウ</t>
    </rPh>
    <rPh sb="81" eb="82">
      <t>ガタ</t>
    </rPh>
    <rPh sb="82" eb="84">
      <t>ツウショ</t>
    </rPh>
    <rPh sb="84" eb="86">
      <t>カイゴ</t>
    </rPh>
    <rPh sb="87" eb="88">
      <t>オコナ</t>
    </rPh>
    <rPh sb="90" eb="92">
      <t>バアイ</t>
    </rPh>
    <phoneticPr fontId="2"/>
  </si>
  <si>
    <t>送迎減算</t>
    <rPh sb="0" eb="2">
      <t>ソウゲイ</t>
    </rPh>
    <rPh sb="2" eb="4">
      <t>ゲンサン</t>
    </rPh>
    <phoneticPr fontId="2"/>
  </si>
  <si>
    <t>指定認知症対応型通所介護事業所の従業者が、利用者に対し、その居宅と指定認知症対応型通所介護事業所との間の送迎を行わない場合</t>
    <rPh sb="0" eb="2">
      <t>シテイ</t>
    </rPh>
    <rPh sb="2" eb="8">
      <t>ニンチショウタイオウガタ</t>
    </rPh>
    <rPh sb="8" eb="10">
      <t>ツウショ</t>
    </rPh>
    <rPh sb="10" eb="12">
      <t>カイゴ</t>
    </rPh>
    <rPh sb="12" eb="15">
      <t>ジギョウショ</t>
    </rPh>
    <rPh sb="16" eb="19">
      <t>ジュウギョウシャ</t>
    </rPh>
    <rPh sb="21" eb="24">
      <t>リヨウシャ</t>
    </rPh>
    <rPh sb="25" eb="26">
      <t>タイ</t>
    </rPh>
    <rPh sb="30" eb="32">
      <t>キョタク</t>
    </rPh>
    <rPh sb="33" eb="35">
      <t>シテイ</t>
    </rPh>
    <rPh sb="35" eb="41">
      <t>ニンチショウタイオウガタ</t>
    </rPh>
    <rPh sb="41" eb="43">
      <t>ツウショ</t>
    </rPh>
    <rPh sb="43" eb="45">
      <t>カイゴ</t>
    </rPh>
    <rPh sb="45" eb="48">
      <t>ジギョウショ</t>
    </rPh>
    <rPh sb="50" eb="51">
      <t>アイダ</t>
    </rPh>
    <rPh sb="52" eb="54">
      <t>ソウゲイ</t>
    </rPh>
    <rPh sb="55" eb="56">
      <t>オコナ</t>
    </rPh>
    <rPh sb="59" eb="61">
      <t>バアイ</t>
    </rPh>
    <phoneticPr fontId="2"/>
  </si>
  <si>
    <t>サービス提供体制強化加算（Ⅰ）</t>
    <rPh sb="4" eb="6">
      <t>テイキョウ</t>
    </rPh>
    <rPh sb="6" eb="8">
      <t>タイセイ</t>
    </rPh>
    <rPh sb="8" eb="10">
      <t>キョウカ</t>
    </rPh>
    <rPh sb="10" eb="12">
      <t>カサン</t>
    </rPh>
    <phoneticPr fontId="2"/>
  </si>
  <si>
    <t>介護職員総数のうち介護福祉士の占める割合が１００分の７０以上</t>
    <rPh sb="0" eb="2">
      <t>カイゴ</t>
    </rPh>
    <rPh sb="2" eb="4">
      <t>ショクイン</t>
    </rPh>
    <rPh sb="4" eb="6">
      <t>ソウスウ</t>
    </rPh>
    <rPh sb="9" eb="11">
      <t>カイゴ</t>
    </rPh>
    <rPh sb="11" eb="14">
      <t>フクシシ</t>
    </rPh>
    <rPh sb="15" eb="16">
      <t>シ</t>
    </rPh>
    <rPh sb="18" eb="20">
      <t>ワリアイ</t>
    </rPh>
    <rPh sb="24" eb="25">
      <t>フン</t>
    </rPh>
    <rPh sb="28" eb="30">
      <t>イジョウ</t>
    </rPh>
    <phoneticPr fontId="2"/>
  </si>
  <si>
    <t>いずれか該当</t>
    <rPh sb="4" eb="6">
      <t>ガイトウ</t>
    </rPh>
    <phoneticPr fontId="2"/>
  </si>
  <si>
    <t>介護職員総数のうち勤続年数１０年以上の介護福祉士が１００分の２５以上</t>
    <rPh sb="0" eb="2">
      <t>カイゴ</t>
    </rPh>
    <rPh sb="2" eb="4">
      <t>ショクイン</t>
    </rPh>
    <rPh sb="4" eb="6">
      <t>ソウスウ</t>
    </rPh>
    <rPh sb="9" eb="11">
      <t>キンゾク</t>
    </rPh>
    <rPh sb="11" eb="13">
      <t>ネンスウ</t>
    </rPh>
    <rPh sb="15" eb="18">
      <t>ネンイジョウ</t>
    </rPh>
    <rPh sb="19" eb="21">
      <t>カイゴ</t>
    </rPh>
    <rPh sb="21" eb="24">
      <t>フクシシ</t>
    </rPh>
    <rPh sb="28" eb="29">
      <t>ブン</t>
    </rPh>
    <rPh sb="32" eb="34">
      <t>イジョウ</t>
    </rPh>
    <phoneticPr fontId="2"/>
  </si>
  <si>
    <t>サービス提供体制強化加算（Ⅱ）</t>
    <rPh sb="4" eb="6">
      <t>テイキョウ</t>
    </rPh>
    <rPh sb="6" eb="8">
      <t>タイセイ</t>
    </rPh>
    <rPh sb="8" eb="10">
      <t>キョウカ</t>
    </rPh>
    <rPh sb="10" eb="12">
      <t>カサン</t>
    </rPh>
    <phoneticPr fontId="2"/>
  </si>
  <si>
    <t>介護職員総数のうち介護福祉士の占める割合が１００分の５０以上</t>
    <rPh sb="0" eb="2">
      <t>カイゴ</t>
    </rPh>
    <rPh sb="2" eb="4">
      <t>ショクイン</t>
    </rPh>
    <rPh sb="4" eb="6">
      <t>ソウスウ</t>
    </rPh>
    <rPh sb="9" eb="11">
      <t>カイゴ</t>
    </rPh>
    <rPh sb="11" eb="14">
      <t>フクシシ</t>
    </rPh>
    <rPh sb="15" eb="16">
      <t>シ</t>
    </rPh>
    <rPh sb="18" eb="20">
      <t>ワリアイ</t>
    </rPh>
    <rPh sb="24" eb="25">
      <t>フン</t>
    </rPh>
    <rPh sb="28" eb="30">
      <t>イジョウ</t>
    </rPh>
    <phoneticPr fontId="2"/>
  </si>
  <si>
    <t>サービス提供体制強化加算（Ⅲ）</t>
    <rPh sb="4" eb="6">
      <t>テイキョウ</t>
    </rPh>
    <rPh sb="6" eb="8">
      <t>タイセイ</t>
    </rPh>
    <rPh sb="8" eb="10">
      <t>キョウカ</t>
    </rPh>
    <rPh sb="10" eb="12">
      <t>カサン</t>
    </rPh>
    <phoneticPr fontId="2"/>
  </si>
  <si>
    <t>介護職員の総数のうち、介護福祉士の占める割合が１００分の４０以上</t>
    <rPh sb="26" eb="27">
      <t>フン</t>
    </rPh>
    <phoneticPr fontId="2"/>
  </si>
  <si>
    <t>サービスを直接提供する職員のうち勤続年数７年以上の者の占める割合が１００分の３０以上であること。</t>
    <rPh sb="5" eb="7">
      <t>チョクセツ</t>
    </rPh>
    <rPh sb="7" eb="9">
      <t>テイキョウ</t>
    </rPh>
    <rPh sb="11" eb="13">
      <t>ショクイン</t>
    </rPh>
    <rPh sb="36" eb="37">
      <t>フン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</si>
  <si>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</si>
  <si>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介護職員処遇改善計画書</t>
    <rPh sb="0" eb="2">
      <t>カイゴ</t>
    </rPh>
    <rPh sb="2" eb="4">
      <t>ショクイン</t>
    </rPh>
    <rPh sb="4" eb="6">
      <t>ショグウ</t>
    </rPh>
    <rPh sb="6" eb="8">
      <t>カイゼン</t>
    </rPh>
    <rPh sb="8" eb="11">
      <t>ケイカクショ</t>
    </rPh>
    <phoneticPr fontId="2"/>
  </si>
  <si>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</si>
  <si>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</si>
  <si>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</si>
  <si>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</si>
  <si>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</si>
  <si>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６　労働保険料の納付</t>
    <rPh sb="2" eb="4">
      <t>ロウドウ</t>
    </rPh>
    <rPh sb="4" eb="7">
      <t>ホケンリョウ</t>
    </rPh>
    <rPh sb="8" eb="10">
      <t>ノウフ</t>
    </rPh>
    <phoneticPr fontId="2"/>
  </si>
  <si>
    <t>研修計画書</t>
    <rPh sb="0" eb="2">
      <t>ケンシュウ</t>
    </rPh>
    <rPh sb="2" eb="4">
      <t>ケイカク</t>
    </rPh>
    <rPh sb="4" eb="5">
      <t>ショ</t>
    </rPh>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</si>
  <si>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2"/>
  </si>
  <si>
    <t>(１)任用の際の職責又は職務内容等の要件を書面で作成し、全ての介護職員に周知</t>
    <rPh sb="21" eb="23">
      <t>ショメン</t>
    </rPh>
    <rPh sb="24" eb="26">
      <t>サクセイ</t>
    </rPh>
    <phoneticPr fontId="2"/>
  </si>
  <si>
    <t>介護職員処遇改善加算（Ⅲ）</t>
  </si>
  <si>
    <t>８　処遇改善の内容（賃金改善を除く）及び処遇改善に要する費用の見込額を全ての職員に周知</t>
    <rPh sb="31" eb="34">
      <t>ミコミガク</t>
    </rPh>
    <phoneticPr fontId="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</si>
  <si>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</si>
  <si>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</si>
  <si>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</si>
  <si>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</si>
  <si>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</si>
  <si>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</si>
  <si>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</si>
  <si>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</si>
  <si>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４　処遇改善の実施の報告</t>
    <rPh sb="2" eb="4">
      <t>ショグウ</t>
    </rPh>
    <rPh sb="4" eb="6">
      <t>カイゼン</t>
    </rPh>
    <rPh sb="7" eb="9">
      <t>ジッシ</t>
    </rPh>
    <rPh sb="10" eb="12">
      <t>ホウコク</t>
    </rPh>
    <phoneticPr fontId="2"/>
  </si>
  <si>
    <t>５　サービス提供体制強化加算（Ⅰ）又は（Ⅱ）の届出</t>
    <rPh sb="6" eb="8">
      <t>テイキョウ</t>
    </rPh>
    <rPh sb="8" eb="10">
      <t>タイセイ</t>
    </rPh>
    <rPh sb="10" eb="12">
      <t>キョウカ</t>
    </rPh>
    <rPh sb="12" eb="14">
      <t>カサン</t>
    </rPh>
    <rPh sb="17" eb="18">
      <t>マタ</t>
    </rPh>
    <rPh sb="23" eb="25">
      <t>トドケデ</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</si>
  <si>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</si>
  <si>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処遇改善の内容（賃金改善を除く）及び処遇改善に要する費用の見込額を全ての職員に周知</t>
    <rPh sb="31" eb="34">
      <t>ミコミガク</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</si>
  <si>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</si>
  <si>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</si>
  <si>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</si>
  <si>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満たす</t>
    <rPh sb="0" eb="1">
      <t>ミ</t>
    </rPh>
    <phoneticPr fontId="2"/>
  </si>
  <si>
    <t>603 認知症対応型通所介護費</t>
    <phoneticPr fontId="2"/>
  </si>
  <si>
    <t>□</t>
    <phoneticPr fontId="2"/>
  </si>
  <si>
    <t>□</t>
    <phoneticPr fontId="2"/>
  </si>
  <si>
    <t>□</t>
    <phoneticPr fontId="2"/>
  </si>
  <si>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2"/>
  </si>
  <si>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2"/>
  </si>
  <si>
    <t>個別機能訓練計画の内容等の情報を厚生労働省に提出</t>
    <phoneticPr fontId="2"/>
  </si>
  <si>
    <t>ＡＤＬ維持等加算（Ⅰ）</t>
    <phoneticPr fontId="2"/>
  </si>
  <si>
    <t>評価対象者の総数が１０人以上</t>
    <phoneticPr fontId="2"/>
  </si>
  <si>
    <t>評価対象者の「ＡＤＬ利得」の平均値が１以上</t>
    <phoneticPr fontId="2"/>
  </si>
  <si>
    <t>ＡＤＬ維持等加算（Ⅱ）</t>
    <phoneticPr fontId="2"/>
  </si>
  <si>
    <t>評価対象者の「ＡＤＬ利得」の平均値が２以上</t>
    <phoneticPr fontId="2"/>
  </si>
  <si>
    <t>当該事業所の従業者又は外部との連携により管理栄養士を１名以上配置</t>
    <phoneticPr fontId="2"/>
  </si>
  <si>
    <t>利用者ごとに管理栄養士等（管理栄養士、看護職員、介護職員、生活相談員その他の職種の者）が共同して栄養アセスメントを3ヶ月に1回以上実施し、当該利用者又はその家族に対して結果を説明し、相談等の対応をする</t>
    <phoneticPr fontId="2"/>
  </si>
  <si>
    <t>利用者ごとの栄養状態等の情報を厚生労働省に提出し、栄養管理の適切かつ有効な実施のために必要な情報を活用する｡</t>
    <phoneticPr fontId="2"/>
  </si>
  <si>
    <t>□</t>
    <phoneticPr fontId="2"/>
  </si>
  <si>
    <t>あり</t>
    <phoneticPr fontId="2"/>
  </si>
  <si>
    <t>あり</t>
    <phoneticPr fontId="2"/>
  </si>
  <si>
    <t>口腔・栄養スクリーニング加算（Ⅰ）</t>
    <phoneticPr fontId="2"/>
  </si>
  <si>
    <t>なし</t>
    <phoneticPr fontId="2"/>
  </si>
  <si>
    <t>□</t>
    <phoneticPr fontId="2"/>
  </si>
  <si>
    <t>□</t>
    <phoneticPr fontId="2"/>
  </si>
  <si>
    <t>あり</t>
    <phoneticPr fontId="2"/>
  </si>
  <si>
    <t>あり</t>
    <phoneticPr fontId="2"/>
  </si>
  <si>
    <t>なし</t>
    <phoneticPr fontId="2"/>
  </si>
  <si>
    <t>７　次の(１)、(２)、（３）のいずれにも適合</t>
    <phoneticPr fontId="2"/>
  </si>
  <si>
    <t>(１)任用の際の職責又は職務内容等の要件を書面で作成し、全ての介護職員に周知</t>
    <phoneticPr fontId="2"/>
  </si>
  <si>
    <t>(２)資質の向上の支援に関する計画の策定、研修の実施又は研修の機会を確保し、全ての介護職員に周知</t>
    <phoneticPr fontId="2"/>
  </si>
  <si>
    <t>(３)経験若しくは資格等に応じて昇給する仕組み又は一定の基準に基づき定期に昇給する仕組みを設け、全ての介護職員に周知</t>
    <phoneticPr fontId="2"/>
  </si>
  <si>
    <t>あり</t>
    <phoneticPr fontId="2"/>
  </si>
  <si>
    <t>７　次の(１)、(２)のいずれにも適合</t>
    <phoneticPr fontId="2"/>
  </si>
  <si>
    <t>(２)資質の向上の支援に関する計画の策定、研修の実施又は研修の機会を確保し、全ての介護職員に周知</t>
    <phoneticPr fontId="2"/>
  </si>
  <si>
    <t>７　次の(１)、(２)のいずれかに適合</t>
    <phoneticPr fontId="2"/>
  </si>
  <si>
    <t>７　処遇改善の内容（賃金改善を除く）及び処遇改善に要する費用の見込額を全ての職員に周知</t>
    <rPh sb="31" eb="33">
      <t>ミコ</t>
    </rPh>
    <rPh sb="33" eb="34">
      <t>ガク</t>
    </rPh>
    <phoneticPr fontId="2"/>
  </si>
  <si>
    <t>６　処遇改善の内容（賃金改善を除く）及び処遇改善に要する費用の見込額を全ての職員に周知</t>
    <rPh sb="31" eb="33">
      <t>ミコ</t>
    </rPh>
    <rPh sb="33" eb="34">
      <t>ガク</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</si>
  <si>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</si>
  <si>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
  </si>
  <si>
    <t>ベースアップ等支援加算処遇改善計画書</t>
    <rPh sb="6" eb="7">
      <t>ナド</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</si>
  <si>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
  </si>
  <si>
    <t>701 介護予防認知症対応型通所介護費</t>
    <phoneticPr fontId="2"/>
  </si>
  <si>
    <t>介護保険法施行規則第140条の24の規定に基づき市町村長に提出した運営規程に定められている利用定員を超える場合</t>
    <rPh sb="0" eb="2">
      <t>カイゴ</t>
    </rPh>
    <rPh sb="2" eb="5">
      <t>ホケンホウ</t>
    </rPh>
    <rPh sb="5" eb="7">
      <t>セコウ</t>
    </rPh>
    <rPh sb="7" eb="9">
      <t>キソク</t>
    </rPh>
    <rPh sb="9" eb="10">
      <t>ダイ</t>
    </rPh>
    <rPh sb="13" eb="14">
      <t>ジョウ</t>
    </rPh>
    <rPh sb="18" eb="20">
      <t>キテイ</t>
    </rPh>
    <rPh sb="21" eb="22">
      <t>モト</t>
    </rPh>
    <rPh sb="24" eb="28">
      <t>シチョウソンチョウ</t>
    </rPh>
    <rPh sb="29" eb="31">
      <t>テイシュツ</t>
    </rPh>
    <rPh sb="33" eb="35">
      <t>ウンエイ</t>
    </rPh>
    <rPh sb="35" eb="37">
      <t>キテイ</t>
    </rPh>
    <rPh sb="38" eb="39">
      <t>サダ</t>
    </rPh>
    <rPh sb="45" eb="47">
      <t>リヨウ</t>
    </rPh>
    <rPh sb="47" eb="49">
      <t>テイイン</t>
    </rPh>
    <rPh sb="50" eb="51">
      <t>コ</t>
    </rPh>
    <rPh sb="53" eb="55">
      <t>バアイ</t>
    </rPh>
    <phoneticPr fontId="2"/>
  </si>
  <si>
    <t>□</t>
    <phoneticPr fontId="2"/>
  </si>
  <si>
    <t>＜単独型・併設型指定介護予防認知症対応型通所介護事業所の場合＞
地域密着型介護予防サービス基準第５条に定める員数を置いていない場合</t>
    <rPh sb="1" eb="4">
      <t>タンドクガタ</t>
    </rPh>
    <rPh sb="5" eb="8">
      <t>ヘイセツガタ</t>
    </rPh>
    <rPh sb="8" eb="10">
      <t>シテイ</t>
    </rPh>
    <rPh sb="10" eb="12">
      <t>カイゴ</t>
    </rPh>
    <rPh sb="12" eb="14">
      <t>ヨボウ</t>
    </rPh>
    <rPh sb="14" eb="20">
      <t>ニンチショウタイオウガタ</t>
    </rPh>
    <rPh sb="20" eb="22">
      <t>ツウショ</t>
    </rPh>
    <rPh sb="22" eb="24">
      <t>カイゴ</t>
    </rPh>
    <rPh sb="24" eb="27">
      <t>ジギョウショ</t>
    </rPh>
    <rPh sb="28" eb="30">
      <t>バアイ</t>
    </rPh>
    <rPh sb="32" eb="34">
      <t>チイキ</t>
    </rPh>
    <rPh sb="34" eb="37">
      <t>ミッチャクガタ</t>
    </rPh>
    <rPh sb="37" eb="39">
      <t>カイゴ</t>
    </rPh>
    <rPh sb="39" eb="41">
      <t>ヨボウ</t>
    </rPh>
    <rPh sb="45" eb="47">
      <t>キジュン</t>
    </rPh>
    <rPh sb="47" eb="48">
      <t>ダイ</t>
    </rPh>
    <rPh sb="49" eb="50">
      <t>ジョウ</t>
    </rPh>
    <rPh sb="51" eb="52">
      <t>サダ</t>
    </rPh>
    <rPh sb="54" eb="56">
      <t>インスウ</t>
    </rPh>
    <rPh sb="57" eb="58">
      <t>オ</t>
    </rPh>
    <rPh sb="63" eb="65">
      <t>バアイ</t>
    </rPh>
    <phoneticPr fontId="2"/>
  </si>
  <si>
    <t>＜共用型指定介護予防認知症対応型通所介護事業所の場合＞
地域密着型介護予防サービス基準第８条に定める員数を置いていない場合</t>
    <rPh sb="1" eb="3">
      <t>キョウヨウ</t>
    </rPh>
    <rPh sb="3" eb="4">
      <t>カタ</t>
    </rPh>
    <rPh sb="4" eb="6">
      <t>シテイ</t>
    </rPh>
    <rPh sb="6" eb="8">
      <t>カイゴ</t>
    </rPh>
    <rPh sb="8" eb="10">
      <t>ヨボウ</t>
    </rPh>
    <rPh sb="10" eb="16">
      <t>ニンチショウタイオウガタ</t>
    </rPh>
    <rPh sb="16" eb="18">
      <t>ツウショ</t>
    </rPh>
    <rPh sb="18" eb="20">
      <t>カイゴ</t>
    </rPh>
    <rPh sb="20" eb="23">
      <t>ジギョウショ</t>
    </rPh>
    <rPh sb="24" eb="26">
      <t>バアイ</t>
    </rPh>
    <rPh sb="28" eb="30">
      <t>チイキ</t>
    </rPh>
    <rPh sb="30" eb="33">
      <t>ミッチャクガタ</t>
    </rPh>
    <rPh sb="33" eb="35">
      <t>カイゴ</t>
    </rPh>
    <rPh sb="35" eb="37">
      <t>ヨボウ</t>
    </rPh>
    <rPh sb="41" eb="43">
      <t>キジュン</t>
    </rPh>
    <rPh sb="43" eb="44">
      <t>ダイ</t>
    </rPh>
    <rPh sb="45" eb="46">
      <t>ジョウ</t>
    </rPh>
    <rPh sb="47" eb="48">
      <t>サダ</t>
    </rPh>
    <rPh sb="50" eb="52">
      <t>インスウ</t>
    </rPh>
    <rPh sb="53" eb="54">
      <t>オ</t>
    </rPh>
    <rPh sb="59" eb="61">
      <t>バアイ</t>
    </rPh>
    <phoneticPr fontId="2"/>
  </si>
  <si>
    <t>２時間以上３時間未満の介護予防認知症対応型通所介護を行う場合</t>
    <rPh sb="1" eb="3">
      <t>ジカン</t>
    </rPh>
    <rPh sb="3" eb="5">
      <t>イジョウ</t>
    </rPh>
    <rPh sb="6" eb="8">
      <t>ジカン</t>
    </rPh>
    <rPh sb="8" eb="10">
      <t>ミマン</t>
    </rPh>
    <rPh sb="11" eb="13">
      <t>カイゴ</t>
    </rPh>
    <rPh sb="13" eb="15">
      <t>ヨボウ</t>
    </rPh>
    <rPh sb="15" eb="18">
      <t>ニンチショウ</t>
    </rPh>
    <rPh sb="18" eb="21">
      <t>タイオウガタ</t>
    </rPh>
    <rPh sb="21" eb="23">
      <t>ツウショ</t>
    </rPh>
    <rPh sb="23" eb="25">
      <t>カイゴ</t>
    </rPh>
    <rPh sb="26" eb="27">
      <t>オコナ</t>
    </rPh>
    <rPh sb="28" eb="30">
      <t>バアイ</t>
    </rPh>
    <phoneticPr fontId="2"/>
  </si>
  <si>
    <t>心身の状況その他利用者側のやむを得ない事情により長時間のサービス利用が困難な者に対して、所要時間２時間以上３時間未満の指定介護予防認知症対応型通所介護を行う場合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3">
      <t>カイゴ</t>
    </rPh>
    <rPh sb="63" eb="65">
      <t>ヨボウ</t>
    </rPh>
    <rPh sb="65" eb="71">
      <t>ニンチショウタイオウガタ</t>
    </rPh>
    <rPh sb="71" eb="73">
      <t>ツウショ</t>
    </rPh>
    <rPh sb="73" eb="75">
      <t>カイゴ</t>
    </rPh>
    <rPh sb="76" eb="77">
      <t>オコナ</t>
    </rPh>
    <rPh sb="78" eb="80">
      <t>バアイ</t>
    </rPh>
    <phoneticPr fontId="2"/>
  </si>
  <si>
    <t>介護予防認知症対応型通所介護の本来の目的に照らし、単に入浴サービスのみといった利用ではなく、利用者の日常生活動作能力などの向上のため、日常生活を通じた機能訓練等が実施されている。</t>
    <rPh sb="0" eb="2">
      <t>カイゴ</t>
    </rPh>
    <rPh sb="2" eb="4">
      <t>ヨボウ</t>
    </rPh>
    <rPh sb="4" eb="7">
      <t>ニンチショウ</t>
    </rPh>
    <rPh sb="7" eb="10">
      <t>タイオウガタ</t>
    </rPh>
    <rPh sb="10" eb="12">
      <t>ツウショ</t>
    </rPh>
    <rPh sb="12" eb="14">
      <t>カイゴ</t>
    </rPh>
    <rPh sb="15" eb="17">
      <t>ホンライ</t>
    </rPh>
    <rPh sb="18" eb="20">
      <t>モクテキ</t>
    </rPh>
    <rPh sb="21" eb="22">
      <t>テ</t>
    </rPh>
    <rPh sb="25" eb="26">
      <t>タン</t>
    </rPh>
    <rPh sb="27" eb="29">
      <t>ニュウヨク</t>
    </rPh>
    <rPh sb="39" eb="41">
      <t>リヨウ</t>
    </rPh>
    <rPh sb="46" eb="49">
      <t>リヨウシャ</t>
    </rPh>
    <rPh sb="50" eb="52">
      <t>ニチジョウ</t>
    </rPh>
    <rPh sb="52" eb="54">
      <t>セイカツ</t>
    </rPh>
    <rPh sb="54" eb="56">
      <t>ドウサ</t>
    </rPh>
    <rPh sb="56" eb="58">
      <t>ノウリョク</t>
    </rPh>
    <rPh sb="61" eb="63">
      <t>コウジョウ</t>
    </rPh>
    <rPh sb="67" eb="69">
      <t>ニチジョウ</t>
    </rPh>
    <rPh sb="69" eb="71">
      <t>セイカツ</t>
    </rPh>
    <rPh sb="72" eb="73">
      <t>ツウ</t>
    </rPh>
    <rPh sb="75" eb="77">
      <t>キノウ</t>
    </rPh>
    <rPh sb="77" eb="79">
      <t>クンレン</t>
    </rPh>
    <rPh sb="79" eb="80">
      <t>トウ</t>
    </rPh>
    <rPh sb="81" eb="83">
      <t>ジッシ</t>
    </rPh>
    <phoneticPr fontId="2"/>
  </si>
  <si>
    <t>８時間以上９時間未満の報酬区分でのサービス提供</t>
    <rPh sb="1" eb="3">
      <t>ジカン</t>
    </rPh>
    <rPh sb="3" eb="5">
      <t>イジョウ</t>
    </rPh>
    <rPh sb="6" eb="8">
      <t>ジカン</t>
    </rPh>
    <rPh sb="8" eb="10">
      <t>ミマン</t>
    </rPh>
    <rPh sb="11" eb="13">
      <t>ホウシュウ</t>
    </rPh>
    <rPh sb="13" eb="15">
      <t>クブン</t>
    </rPh>
    <rPh sb="21" eb="23">
      <t>テイキョウ</t>
    </rPh>
    <phoneticPr fontId="2"/>
  </si>
  <si>
    <t>厚生労働大臣の定める地域に居住している利用者に通常の事業の実施地域を越えて指定通所介護を行った場合</t>
    <rPh sb="0" eb="2">
      <t>コウセイ</t>
    </rPh>
    <rPh sb="2" eb="4">
      <t>ロウドウ</t>
    </rPh>
    <rPh sb="4" eb="6">
      <t>ダイジン</t>
    </rPh>
    <rPh sb="7" eb="8">
      <t>サダ</t>
    </rPh>
    <rPh sb="10" eb="12">
      <t>チイキ</t>
    </rPh>
    <rPh sb="13" eb="15">
      <t>キョジュウ</t>
    </rPh>
    <rPh sb="19" eb="22">
      <t>リヨウシャ</t>
    </rPh>
    <rPh sb="23" eb="25">
      <t>ツウジョウ</t>
    </rPh>
    <rPh sb="26" eb="28">
      <t>ジギョウ</t>
    </rPh>
    <rPh sb="29" eb="31">
      <t>ジッシ</t>
    </rPh>
    <rPh sb="31" eb="33">
      <t>チイキ</t>
    </rPh>
    <rPh sb="34" eb="35">
      <t>コ</t>
    </rPh>
    <rPh sb="37" eb="39">
      <t>シテイ</t>
    </rPh>
    <rPh sb="39" eb="41">
      <t>ツウショ</t>
    </rPh>
    <rPh sb="41" eb="43">
      <t>カイゴ</t>
    </rPh>
    <rPh sb="44" eb="45">
      <t>オコナ</t>
    </rPh>
    <rPh sb="47" eb="49">
      <t>バアイ</t>
    </rPh>
    <phoneticPr fontId="2"/>
  </si>
  <si>
    <t>入浴介助加算(Ⅰ)</t>
    <rPh sb="0" eb="2">
      <t>ニュウヨク</t>
    </rPh>
    <rPh sb="2" eb="4">
      <t>カイジョ</t>
    </rPh>
    <rPh sb="4" eb="6">
      <t>カサン</t>
    </rPh>
    <phoneticPr fontId="2"/>
  </si>
  <si>
    <t>入浴介助加算(Ⅱ)</t>
    <rPh sb="0" eb="2">
      <t>ニュウヨク</t>
    </rPh>
    <rPh sb="2" eb="4">
      <t>カイジョ</t>
    </rPh>
    <rPh sb="4" eb="6">
      <t>カサン</t>
    </rPh>
    <phoneticPr fontId="2"/>
  </si>
  <si>
    <t>当該利用者の居宅を訪問し評価した者が、入浴に係る適切な介護技術に基づいて、利用者の動作を踏まえ、利用者自身で又は家族・訪問介護員等の介助により入浴を行うことが可能であると判断した場合、指定介護予防認知症対応型通所介護事業所に対し、その旨情報共有している。
（当該利用者の居宅を訪問し評価した者が、指定介護予防認知症対応型通所介護事業所の従業者以外の者である場合は、書面等を活用し、十分な情報共有を行っている。）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96">
      <t>カイゴ</t>
    </rPh>
    <rPh sb="96" eb="98">
      <t>ヨボウ</t>
    </rPh>
    <rPh sb="98" eb="104">
      <t>ニンチショウタイオウガタ</t>
    </rPh>
    <rPh sb="104" eb="106">
      <t>ツウショ</t>
    </rPh>
    <rPh sb="106" eb="108">
      <t>カイゴ</t>
    </rPh>
    <rPh sb="108" eb="111">
      <t>ジギョウショ</t>
    </rPh>
    <rPh sb="112" eb="113">
      <t>タイ</t>
    </rPh>
    <rPh sb="117" eb="118">
      <t>ムネ</t>
    </rPh>
    <rPh sb="118" eb="120">
      <t>ジョウホウ</t>
    </rPh>
    <rPh sb="120" eb="122">
      <t>キョウユウ</t>
    </rPh>
    <rPh sb="129" eb="131">
      <t>トウガイ</t>
    </rPh>
    <rPh sb="131" eb="134">
      <t>リヨウシャ</t>
    </rPh>
    <rPh sb="135" eb="137">
      <t>キョタク</t>
    </rPh>
    <rPh sb="138" eb="140">
      <t>ホウモン</t>
    </rPh>
    <rPh sb="141" eb="143">
      <t>ヒョウカ</t>
    </rPh>
    <rPh sb="145" eb="146">
      <t>モノ</t>
    </rPh>
    <rPh sb="148" eb="150">
      <t>シテイ</t>
    </rPh>
    <rPh sb="150" eb="152">
      <t>カイゴ</t>
    </rPh>
    <rPh sb="152" eb="154">
      <t>ヨボウ</t>
    </rPh>
    <rPh sb="154" eb="157">
      <t>ニンチショウ</t>
    </rPh>
    <rPh sb="157" eb="160">
      <t>タイオウガタ</t>
    </rPh>
    <rPh sb="160" eb="162">
      <t>ツウショ</t>
    </rPh>
    <rPh sb="162" eb="164">
      <t>カイゴ</t>
    </rPh>
    <rPh sb="164" eb="167">
      <t>ジギョウショ</t>
    </rPh>
    <rPh sb="168" eb="171">
      <t>ジュウギョウシャ</t>
    </rPh>
    <rPh sb="171" eb="173">
      <t>イガイ</t>
    </rPh>
    <rPh sb="174" eb="175">
      <t>モノ</t>
    </rPh>
    <rPh sb="178" eb="180">
      <t>バアイ</t>
    </rPh>
    <rPh sb="182" eb="184">
      <t>ショメン</t>
    </rPh>
    <rPh sb="184" eb="185">
      <t>トウ</t>
    </rPh>
    <rPh sb="186" eb="188">
      <t>カツヨウ</t>
    </rPh>
    <rPh sb="190" eb="192">
      <t>ジュウブン</t>
    </rPh>
    <rPh sb="193" eb="195">
      <t>ジョウホウ</t>
    </rPh>
    <rPh sb="195" eb="197">
      <t>キョウユウ</t>
    </rPh>
    <rPh sb="198" eb="199">
      <t>オコナ</t>
    </rPh>
    <phoneticPr fontId="2"/>
  </si>
  <si>
    <t>指定介護予防認知症対応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4">
      <t>カイゴ</t>
    </rPh>
    <rPh sb="4" eb="6">
      <t>ヨボウ</t>
    </rPh>
    <rPh sb="6" eb="12">
      <t>ニンチショウタイオウガタ</t>
    </rPh>
    <rPh sb="12" eb="14">
      <t>ツウショ</t>
    </rPh>
    <rPh sb="14" eb="16">
      <t>カイゴ</t>
    </rPh>
    <rPh sb="16" eb="19">
      <t>ジギョウショ</t>
    </rPh>
    <rPh sb="20" eb="27">
      <t>キノウクンレンシドウイン</t>
    </rPh>
    <rPh sb="27" eb="28">
      <t>トウ</t>
    </rPh>
    <rPh sb="62" eb="64">
      <t>キョウドウ</t>
    </rPh>
    <rPh sb="66" eb="69">
      <t>リヨウシャ</t>
    </rPh>
    <rPh sb="71" eb="72">
      <t>タク</t>
    </rPh>
    <rPh sb="73" eb="75">
      <t>ホウモン</t>
    </rPh>
    <rPh sb="76" eb="78">
      <t>ヒョウカ</t>
    </rPh>
    <rPh sb="80" eb="81">
      <t>モノ</t>
    </rPh>
    <rPh sb="83" eb="85">
      <t>レンケイ</t>
    </rPh>
    <rPh sb="86" eb="87">
      <t>モト</t>
    </rPh>
    <rPh sb="89" eb="92">
      <t>リヨウシャ</t>
    </rPh>
    <rPh sb="93" eb="95">
      <t>シンタイ</t>
    </rPh>
    <rPh sb="95" eb="97">
      <t>ジョウキョウ</t>
    </rPh>
    <rPh sb="98" eb="100">
      <t>ホウモン</t>
    </rPh>
    <rPh sb="101" eb="103">
      <t>ハアク</t>
    </rPh>
    <rPh sb="105" eb="108">
      <t>リヨウシャ</t>
    </rPh>
    <rPh sb="109" eb="111">
      <t>キョタク</t>
    </rPh>
    <rPh sb="112" eb="114">
      <t>ヨクシツ</t>
    </rPh>
    <rPh sb="115" eb="117">
      <t>カンキョウ</t>
    </rPh>
    <rPh sb="117" eb="118">
      <t>トウ</t>
    </rPh>
    <rPh sb="119" eb="120">
      <t>フ</t>
    </rPh>
    <rPh sb="123" eb="125">
      <t>コベツ</t>
    </rPh>
    <rPh sb="126" eb="128">
      <t>ニュウヨク</t>
    </rPh>
    <rPh sb="128" eb="130">
      <t>ケイカク</t>
    </rPh>
    <rPh sb="131" eb="133">
      <t>サクセイ</t>
    </rPh>
    <phoneticPr fontId="2"/>
  </si>
  <si>
    <t>生活機能向上連携加算(Ⅰ)</t>
    <rPh sb="0" eb="2">
      <t>セイカツ</t>
    </rPh>
    <rPh sb="2" eb="4">
      <t>キノウ</t>
    </rPh>
    <rPh sb="4" eb="6">
      <t>コウジョウ</t>
    </rPh>
    <rPh sb="6" eb="8">
      <t>レンケイ</t>
    </rPh>
    <rPh sb="8" eb="10">
      <t>カサン</t>
    </rPh>
    <phoneticPr fontId="2"/>
  </si>
  <si>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介護予防認知症対応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6">
      <t>カイゴ</t>
    </rPh>
    <rPh sb="176" eb="178">
      <t>ヨボウ</t>
    </rPh>
    <rPh sb="178" eb="181">
      <t>ニンチショウ</t>
    </rPh>
    <rPh sb="181" eb="183">
      <t>タイオウ</t>
    </rPh>
    <rPh sb="184" eb="186">
      <t>ツウショ</t>
    </rPh>
    <rPh sb="186" eb="188">
      <t>カイゴ</t>
    </rPh>
    <rPh sb="188" eb="191">
      <t>ジギョウショ</t>
    </rPh>
    <rPh sb="192" eb="194">
      <t>キノウ</t>
    </rPh>
    <rPh sb="194" eb="196">
      <t>クンレン</t>
    </rPh>
    <rPh sb="196" eb="199">
      <t>シドウイン</t>
    </rPh>
    <rPh sb="200" eb="202">
      <t>カンゴ</t>
    </rPh>
    <rPh sb="202" eb="204">
      <t>ショクイン</t>
    </rPh>
    <rPh sb="205" eb="207">
      <t>カイゴ</t>
    </rPh>
    <rPh sb="207" eb="209">
      <t>ショクイン</t>
    </rPh>
    <rPh sb="210" eb="212">
      <t>セイカツ</t>
    </rPh>
    <rPh sb="212" eb="215">
      <t>ソウダンイン</t>
    </rPh>
    <rPh sb="217" eb="218">
      <t>ホカ</t>
    </rPh>
    <rPh sb="219" eb="221">
      <t>ショクシュ</t>
    </rPh>
    <rPh sb="222" eb="223">
      <t>モノ</t>
    </rPh>
    <rPh sb="224" eb="225">
      <t>トウ</t>
    </rPh>
    <rPh sb="225" eb="227">
      <t>カサン</t>
    </rPh>
    <rPh sb="232" eb="234">
      <t>キノウ</t>
    </rPh>
    <rPh sb="234" eb="236">
      <t>クンレン</t>
    </rPh>
    <rPh sb="236" eb="239">
      <t>シドウイン</t>
    </rPh>
    <rPh sb="239" eb="240">
      <t>トウ</t>
    </rPh>
    <rPh sb="247" eb="249">
      <t>キョウドウ</t>
    </rPh>
    <rPh sb="258" eb="261">
      <t>リヨウシャ</t>
    </rPh>
    <rPh sb="262" eb="264">
      <t>シンタイ</t>
    </rPh>
    <rPh sb="265" eb="267">
      <t>ジョウキョウ</t>
    </rPh>
    <rPh sb="267" eb="268">
      <t>トウ</t>
    </rPh>
    <rPh sb="269" eb="271">
      <t>ヒョウカ</t>
    </rPh>
    <rPh sb="271" eb="272">
      <t>オヨ</t>
    </rPh>
    <rPh sb="273" eb="275">
      <t>コベツ</t>
    </rPh>
    <rPh sb="275" eb="277">
      <t>キノウ</t>
    </rPh>
    <rPh sb="277" eb="279">
      <t>クンレン</t>
    </rPh>
    <rPh sb="279" eb="281">
      <t>ケイカク</t>
    </rPh>
    <rPh sb="282" eb="284">
      <t>サクセイ</t>
    </rPh>
    <rPh sb="285" eb="286">
      <t>オコナ</t>
    </rPh>
    <phoneticPr fontId="2"/>
  </si>
  <si>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介護予防認知症対応型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カイゴ</t>
    </rPh>
    <rPh sb="143" eb="145">
      <t>ヨボウ</t>
    </rPh>
    <rPh sb="166" eb="167">
      <t>トウ</t>
    </rPh>
    <rPh sb="199" eb="201">
      <t>トウガイ</t>
    </rPh>
    <phoneticPr fontId="2"/>
  </si>
  <si>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介護予防認知症対応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カイゴ</t>
    </rPh>
    <rPh sb="172" eb="174">
      <t>ヨボウ</t>
    </rPh>
    <rPh sb="174" eb="180">
      <t>ニンチショウタイオウガタ</t>
    </rPh>
    <rPh sb="180" eb="182">
      <t>ツウショ</t>
    </rPh>
    <rPh sb="182" eb="184">
      <t>カイゴ</t>
    </rPh>
    <rPh sb="184" eb="187">
      <t>ジギョウショ</t>
    </rPh>
    <rPh sb="188" eb="190">
      <t>ホウモン</t>
    </rPh>
    <rPh sb="192" eb="194">
      <t>トウガイ</t>
    </rPh>
    <rPh sb="194" eb="197">
      <t>ジギョウショ</t>
    </rPh>
    <rPh sb="198" eb="200">
      <t>キノウ</t>
    </rPh>
    <rPh sb="200" eb="202">
      <t>クンレン</t>
    </rPh>
    <rPh sb="253" eb="255">
      <t>キョウドウ</t>
    </rPh>
    <rPh sb="258" eb="261">
      <t>リヨウシャ</t>
    </rPh>
    <rPh sb="262" eb="264">
      <t>シンタイ</t>
    </rPh>
    <rPh sb="265" eb="268">
      <t>ジョウキョウトウ</t>
    </rPh>
    <rPh sb="269" eb="271">
      <t>ヒョウカ</t>
    </rPh>
    <rPh sb="271" eb="272">
      <t>オヨ</t>
    </rPh>
    <rPh sb="273" eb="275">
      <t>コベツ</t>
    </rPh>
    <rPh sb="275" eb="277">
      <t>キノウ</t>
    </rPh>
    <rPh sb="277" eb="281">
      <t>クンレンケイカク</t>
    </rPh>
    <rPh sb="282" eb="284">
      <t>サクセイ</t>
    </rPh>
    <rPh sb="285" eb="286">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2"/>
  </si>
  <si>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2"/>
  </si>
  <si>
    <t>理学療法士等は、３月ごとに１回以上指定介護予防認知症対応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カイゴ</t>
    </rPh>
    <rPh sb="21" eb="23">
      <t>ヨボウ</t>
    </rPh>
    <rPh sb="23" eb="29">
      <t>ニンチショウタイオウガタ</t>
    </rPh>
    <rPh sb="29" eb="31">
      <t>ツウショ</t>
    </rPh>
    <rPh sb="31" eb="33">
      <t>カイゴ</t>
    </rPh>
    <rPh sb="33" eb="36">
      <t>ジギョウショ</t>
    </rPh>
    <rPh sb="37" eb="39">
      <t>ホウモン</t>
    </rPh>
    <rPh sb="41" eb="43">
      <t>キノウ</t>
    </rPh>
    <rPh sb="43" eb="45">
      <t>クンレン</t>
    </rPh>
    <rPh sb="45" eb="48">
      <t>シドウイン</t>
    </rPh>
    <rPh sb="48" eb="49">
      <t>トウ</t>
    </rPh>
    <rPh sb="50" eb="52">
      <t>キョウドウ</t>
    </rPh>
    <rPh sb="53" eb="55">
      <t>コベツ</t>
    </rPh>
    <rPh sb="55" eb="57">
      <t>キノウ</t>
    </rPh>
    <rPh sb="57" eb="59">
      <t>クンレン</t>
    </rPh>
    <rPh sb="60" eb="62">
      <t>シンチョク</t>
    </rPh>
    <rPh sb="62" eb="64">
      <t>ジョウキョウ</t>
    </rPh>
    <rPh sb="64" eb="65">
      <t>トウ</t>
    </rPh>
    <rPh sb="69" eb="71">
      <t>ヒョウカ</t>
    </rPh>
    <rPh sb="73" eb="74">
      <t>ウエ</t>
    </rPh>
    <rPh sb="76" eb="78">
      <t>キノウ</t>
    </rPh>
    <rPh sb="78" eb="80">
      <t>クンレン</t>
    </rPh>
    <rPh sb="80" eb="84">
      <t>シドウイントウ</t>
    </rPh>
    <rPh sb="86" eb="89">
      <t>リヨウシャ</t>
    </rPh>
    <rPh sb="89" eb="90">
      <t>マタ</t>
    </rPh>
    <rPh sb="93" eb="95">
      <t>カゾク</t>
    </rPh>
    <rPh sb="96" eb="97">
      <t>タイ</t>
    </rPh>
    <rPh sb="99" eb="101">
      <t>コベツ</t>
    </rPh>
    <rPh sb="101" eb="103">
      <t>キノウ</t>
    </rPh>
    <rPh sb="103" eb="105">
      <t>クンレン</t>
    </rPh>
    <rPh sb="105" eb="107">
      <t>ケイカク</t>
    </rPh>
    <rPh sb="108" eb="110">
      <t>ナイヨウ</t>
    </rPh>
    <rPh sb="111" eb="113">
      <t>ヒョウカ</t>
    </rPh>
    <rPh sb="114" eb="115">
      <t>フク</t>
    </rPh>
    <rPh sb="119" eb="121">
      <t>シンチョク</t>
    </rPh>
    <rPh sb="121" eb="123">
      <t>ジョウキョウ</t>
    </rPh>
    <rPh sb="123" eb="124">
      <t>トウ</t>
    </rPh>
    <rPh sb="125" eb="127">
      <t>セツメイ</t>
    </rPh>
    <rPh sb="128" eb="130">
      <t>キロク</t>
    </rPh>
    <rPh sb="137" eb="139">
      <t>ヒツヨウ</t>
    </rPh>
    <rPh sb="140" eb="141">
      <t>オウ</t>
    </rPh>
    <rPh sb="143" eb="145">
      <t>クンレン</t>
    </rPh>
    <rPh sb="145" eb="147">
      <t>ナイヨウ</t>
    </rPh>
    <rPh sb="148" eb="150">
      <t>ミナオ</t>
    </rPh>
    <rPh sb="151" eb="152">
      <t>トウ</t>
    </rPh>
    <rPh sb="153" eb="154">
      <t>オコナ</t>
    </rPh>
    <phoneticPr fontId="2"/>
  </si>
  <si>
    <t>個別機能訓練計画</t>
    <phoneticPr fontId="2"/>
  </si>
  <si>
    <t>個別機能訓練加算（Ⅱ）</t>
    <rPh sb="0" eb="2">
      <t>コベツ</t>
    </rPh>
    <rPh sb="2" eb="4">
      <t>キノウ</t>
    </rPh>
    <rPh sb="4" eb="6">
      <t>クンレン</t>
    </rPh>
    <rPh sb="6" eb="8">
      <t>カサン</t>
    </rPh>
    <phoneticPr fontId="2"/>
  </si>
  <si>
    <t>個別機能訓練計画の内容等の情報を厚生労働省に提出</t>
  </si>
  <si>
    <t>機能訓練の実施に当たり、当該情報その他機能訓練の適切かつ有効な実施のために必要な情報を活用した場合</t>
    <rPh sb="0" eb="2">
      <t>キノウ</t>
    </rPh>
    <rPh sb="2" eb="4">
      <t>クンレン</t>
    </rPh>
    <rPh sb="5" eb="7">
      <t>ジッシ</t>
    </rPh>
    <rPh sb="8" eb="9">
      <t>ア</t>
    </rPh>
    <phoneticPr fontId="2"/>
  </si>
  <si>
    <t>受け入れた若年性認知症利用者（初老期における認知症によって要介護者となった者）ごとに個別の担当者を定めている</t>
    <rPh sb="0" eb="1">
      <t>ウ</t>
    </rPh>
    <rPh sb="2" eb="3">
      <t>イ</t>
    </rPh>
    <rPh sb="5" eb="8">
      <t>ジャクネンセイ</t>
    </rPh>
    <rPh sb="8" eb="11">
      <t>ニンチショウ</t>
    </rPh>
    <rPh sb="11" eb="14">
      <t>リヨウシャ</t>
    </rPh>
    <rPh sb="15" eb="18">
      <t>ショロウキ</t>
    </rPh>
    <rPh sb="22" eb="25">
      <t>ニンチショウ</t>
    </rPh>
    <rPh sb="29" eb="30">
      <t>ヨウ</t>
    </rPh>
    <rPh sb="30" eb="33">
      <t>カイゴシャ</t>
    </rPh>
    <rPh sb="37" eb="38">
      <t>モノ</t>
    </rPh>
    <rPh sb="42" eb="44">
      <t>コベツ</t>
    </rPh>
    <rPh sb="45" eb="48">
      <t>タントウシャ</t>
    </rPh>
    <rPh sb="49" eb="50">
      <t>サダ</t>
    </rPh>
    <phoneticPr fontId="2"/>
  </si>
  <si>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2"/>
  </si>
  <si>
    <t>利用者ごとの栄養状態等の情報を厚生労働省に提出し、栄養管理の適切かつ有効な実施のために必要な情報を活用する</t>
    <phoneticPr fontId="2"/>
  </si>
  <si>
    <t>管理栄養士等（管理栄養士、看護職員、介護職員、生活相談員その他の職種の者）が共同して利用者ごとの摂食・嚥下機能及び食形態に配慮した栄養ケア計画の作成</t>
    <rPh sb="0" eb="2">
      <t>カンリ</t>
    </rPh>
    <rPh sb="2" eb="5">
      <t>エイヨウシ</t>
    </rPh>
    <rPh sb="5" eb="6">
      <t>トウ</t>
    </rPh>
    <rPh sb="38" eb="40">
      <t>キョウドウ</t>
    </rPh>
    <rPh sb="65" eb="67">
      <t>エイヨウ</t>
    </rPh>
    <rPh sb="69" eb="71">
      <t>ケイカク</t>
    </rPh>
    <rPh sb="72" eb="74">
      <t>サクセイ</t>
    </rPh>
    <phoneticPr fontId="2"/>
  </si>
  <si>
    <t>口腔・栄養スクリーニング加算（Ⅰ）</t>
    <rPh sb="0" eb="2">
      <t>コウクウ</t>
    </rPh>
    <rPh sb="3" eb="5">
      <t>エイヨウ</t>
    </rPh>
    <rPh sb="12" eb="14">
      <t>カサン</t>
    </rPh>
    <phoneticPr fontId="2"/>
  </si>
  <si>
    <t>利用開始時および利用中６月ごとに利用者の口腔の健康状態及び栄養状態について確認し情報を担当の介護支援専門員へ提供</t>
    <phoneticPr fontId="2"/>
  </si>
  <si>
    <t>本事業所以外で既に口腔・栄養スクリーニング加算を算定</t>
    <rPh sb="0" eb="1">
      <t>ホン</t>
    </rPh>
    <rPh sb="1" eb="4">
      <t>ジギョウショ</t>
    </rPh>
    <rPh sb="4" eb="6">
      <t>イガイ</t>
    </rPh>
    <rPh sb="7" eb="8">
      <t>スデ</t>
    </rPh>
    <rPh sb="9" eb="11">
      <t>コウクウ</t>
    </rPh>
    <rPh sb="12" eb="14">
      <t>エイヨウ</t>
    </rPh>
    <rPh sb="21" eb="23">
      <t>カサン</t>
    </rPh>
    <rPh sb="24" eb="26">
      <t>サンテイ</t>
    </rPh>
    <phoneticPr fontId="2"/>
  </si>
  <si>
    <t>非該当</t>
    <rPh sb="0" eb="3">
      <t>ヒガイトウ</t>
    </rPh>
    <phoneticPr fontId="2"/>
  </si>
  <si>
    <t>栄養アセスメント加算を算定している又は当該利用者が
栄養改善加算の算定に係る栄養改善サービスを受けている
間である若しくは当該栄養改善サービスが終了した日の属
する月である。</t>
    <phoneticPr fontId="2"/>
  </si>
  <si>
    <t>口腔機能向上加算の算定に係る口腔機能向上サービスを受けている間である又は当該口腔機能向上サービスが終了した日の属する月である。</t>
    <phoneticPr fontId="2"/>
  </si>
  <si>
    <t>口腔・栄養スクリーニング加算（Ⅱ）</t>
    <rPh sb="0" eb="2">
      <t>コウクウ</t>
    </rPh>
    <rPh sb="3" eb="5">
      <t>エイヨウ</t>
    </rPh>
    <rPh sb="12" eb="14">
      <t>カサン</t>
    </rPh>
    <phoneticPr fontId="2"/>
  </si>
  <si>
    <t>定員超過利用・人員基準欠如に該当していない</t>
    <phoneticPr fontId="2"/>
  </si>
  <si>
    <t>（１）（２）のいずれかに適合する</t>
    <phoneticPr fontId="2"/>
  </si>
  <si>
    <t>（１）いずれも適合
利用開始時および利用中６月ごとに利用者の口腔の健康状態について確認し情報を担当の介護支援専門員へ提供</t>
    <phoneticPr fontId="2"/>
  </si>
  <si>
    <t>□</t>
    <phoneticPr fontId="2"/>
  </si>
  <si>
    <t>栄養アセスメント加算を算定している又は当該利用者が栄養改善加算の算定に係る栄養改善サービスを受けている間である若しくは当該栄養改善サービスが終了した日の属する月</t>
    <phoneticPr fontId="2"/>
  </si>
  <si>
    <t>口腔機能向上加算の算定に係る口腔機能向上サービスを受けている間及び当該口腔機能向上サービスが終了した日の属する月</t>
    <phoneticPr fontId="2"/>
  </si>
  <si>
    <t>非該当</t>
    <rPh sb="0" eb="1">
      <t>ヒ</t>
    </rPh>
    <rPh sb="1" eb="3">
      <t>ガイトウ</t>
    </rPh>
    <phoneticPr fontId="2"/>
  </si>
  <si>
    <t>（２）いずれにも適合
利用開始時および利用中６月ごとに
利用者の栄養状態に関する情報を介護支援専門員に提供</t>
    <rPh sb="28" eb="31">
      <t>リヨウシャ</t>
    </rPh>
    <rPh sb="32" eb="34">
      <t>エイヨウ</t>
    </rPh>
    <rPh sb="34" eb="36">
      <t>ジョウタイ</t>
    </rPh>
    <rPh sb="37" eb="38">
      <t>カン</t>
    </rPh>
    <rPh sb="40" eb="42">
      <t>ジョウホウ</t>
    </rPh>
    <rPh sb="43" eb="45">
      <t>カイゴ</t>
    </rPh>
    <rPh sb="45" eb="47">
      <t>シエン</t>
    </rPh>
    <rPh sb="47" eb="50">
      <t>センモンイン</t>
    </rPh>
    <rPh sb="51" eb="53">
      <t>テイキョウ</t>
    </rPh>
    <phoneticPr fontId="2"/>
  </si>
  <si>
    <t>栄養アセスメント加算を算定している、かつ、当該利用者が栄養改善加算の算定に係る栄養改善サービスを受けている間又は当該栄養改善サービスが終了した日の属する月</t>
    <phoneticPr fontId="2"/>
  </si>
  <si>
    <t>口腔機能向上加算の算定に係る口腔機能向上サービスを受けている間及び当該口腔機能向上サービスが終了した日の属する月</t>
    <phoneticPr fontId="2"/>
  </si>
  <si>
    <t>口腔機能向上加算（Ⅱ）</t>
    <phoneticPr fontId="2"/>
  </si>
  <si>
    <t>あり</t>
    <phoneticPr fontId="2"/>
  </si>
  <si>
    <t>利用者ごとの口腔機能改善管理指導計画等の内容等の情報を厚生労働省に提出</t>
    <phoneticPr fontId="2"/>
  </si>
  <si>
    <t>科学的介護推進体制加算</t>
    <phoneticPr fontId="2"/>
  </si>
  <si>
    <t>利用者ごとのＡＤＬ値、栄養状態、口腔機能、認知症の状況その他の利用者の心身の状況等に係る基本的な情報を、厚生労働省に提出</t>
    <phoneticPr fontId="2"/>
  </si>
  <si>
    <t>必要に応じて認知症対応型共同生活介護計画を見直すなど、指定認知症対応型共同生活介護の提供に当たって、上記に規定する情報その他指定認知症対応型共同生活介護を適切かつ有効に提供するために必要な情報を活用</t>
    <phoneticPr fontId="2"/>
  </si>
  <si>
    <t>同一建物減算</t>
    <rPh sb="0" eb="2">
      <t>ドウイツ</t>
    </rPh>
    <rPh sb="2" eb="4">
      <t>タテモノ</t>
    </rPh>
    <rPh sb="4" eb="6">
      <t>ゲンサン</t>
    </rPh>
    <phoneticPr fontId="2"/>
  </si>
  <si>
    <t>指定介護予防認知症対応型通所介護事業所と同一建物に居住する者又は指定介護予防認知症対応型通所介護事業所と同一建物から当該指定介護予防認知症対応型通所介護事業所に通う者に対し指定介護予防認知症対応型通所介護を行った場合（傷病により一時的に送迎が必要であると認められる利用者その他やむを得ない事情により送迎が必要と認められる利用者に対して送迎を行った場合を除く。）</t>
    <rPh sb="0" eb="2">
      <t>シテイ</t>
    </rPh>
    <rPh sb="2" eb="4">
      <t>カイゴ</t>
    </rPh>
    <rPh sb="4" eb="6">
      <t>ヨボウ</t>
    </rPh>
    <rPh sb="6" eb="9">
      <t>ニンチショウ</t>
    </rPh>
    <rPh sb="9" eb="11">
      <t>タイオウ</t>
    </rPh>
    <rPh sb="11" eb="12">
      <t>ガタ</t>
    </rPh>
    <rPh sb="12" eb="14">
      <t>ツウショ</t>
    </rPh>
    <rPh sb="14" eb="16">
      <t>カイゴ</t>
    </rPh>
    <rPh sb="16" eb="19">
      <t>ジギョウショ</t>
    </rPh>
    <rPh sb="20" eb="22">
      <t>ドウイツ</t>
    </rPh>
    <rPh sb="22" eb="24">
      <t>タテモノ</t>
    </rPh>
    <rPh sb="25" eb="27">
      <t>キョジュウ</t>
    </rPh>
    <rPh sb="29" eb="30">
      <t>モノ</t>
    </rPh>
    <rPh sb="30" eb="31">
      <t>マタ</t>
    </rPh>
    <rPh sb="32" eb="34">
      <t>シテイ</t>
    </rPh>
    <rPh sb="34" eb="36">
      <t>カイゴ</t>
    </rPh>
    <rPh sb="36" eb="38">
      <t>ヨボウ</t>
    </rPh>
    <rPh sb="38" eb="41">
      <t>ニンチショウ</t>
    </rPh>
    <rPh sb="41" eb="43">
      <t>タイオウ</t>
    </rPh>
    <rPh sb="43" eb="44">
      <t>ガタ</t>
    </rPh>
    <rPh sb="44" eb="46">
      <t>ツウショ</t>
    </rPh>
    <rPh sb="46" eb="48">
      <t>カイゴ</t>
    </rPh>
    <rPh sb="48" eb="51">
      <t>ジギョウショ</t>
    </rPh>
    <rPh sb="52" eb="54">
      <t>ドウイツ</t>
    </rPh>
    <rPh sb="54" eb="56">
      <t>タテモノ</t>
    </rPh>
    <rPh sb="58" eb="60">
      <t>トウガイ</t>
    </rPh>
    <rPh sb="60" eb="62">
      <t>シテイ</t>
    </rPh>
    <rPh sb="62" eb="64">
      <t>カイゴ</t>
    </rPh>
    <rPh sb="64" eb="66">
      <t>ヨボウ</t>
    </rPh>
    <rPh sb="66" eb="69">
      <t>ニンチショウ</t>
    </rPh>
    <rPh sb="69" eb="71">
      <t>タイオウ</t>
    </rPh>
    <rPh sb="71" eb="72">
      <t>ガタ</t>
    </rPh>
    <rPh sb="72" eb="74">
      <t>ツウショ</t>
    </rPh>
    <rPh sb="74" eb="76">
      <t>カイゴ</t>
    </rPh>
    <rPh sb="76" eb="79">
      <t>ジギョウショ</t>
    </rPh>
    <rPh sb="80" eb="81">
      <t>カヨ</t>
    </rPh>
    <rPh sb="82" eb="83">
      <t>モノ</t>
    </rPh>
    <rPh sb="84" eb="85">
      <t>タイ</t>
    </rPh>
    <rPh sb="86" eb="88">
      <t>シテイ</t>
    </rPh>
    <rPh sb="88" eb="90">
      <t>カイゴ</t>
    </rPh>
    <rPh sb="90" eb="92">
      <t>ヨボウ</t>
    </rPh>
    <rPh sb="92" eb="95">
      <t>ニンチショウ</t>
    </rPh>
    <rPh sb="95" eb="97">
      <t>タイオウ</t>
    </rPh>
    <rPh sb="97" eb="98">
      <t>ガタ</t>
    </rPh>
    <rPh sb="98" eb="100">
      <t>ツウショ</t>
    </rPh>
    <rPh sb="100" eb="102">
      <t>カイゴ</t>
    </rPh>
    <rPh sb="103" eb="104">
      <t>オコナ</t>
    </rPh>
    <rPh sb="106" eb="108">
      <t>バアイ</t>
    </rPh>
    <phoneticPr fontId="2"/>
  </si>
  <si>
    <t>指定介護予防認知症対応型通所介護事業所の従業者が、利用者に対し、その居宅と指定介護予防認知症対応型通所介護事業所との間の送迎を行わない場合</t>
    <rPh sb="0" eb="2">
      <t>シテイ</t>
    </rPh>
    <rPh sb="2" eb="4">
      <t>カイゴ</t>
    </rPh>
    <rPh sb="4" eb="6">
      <t>ヨボウ</t>
    </rPh>
    <rPh sb="6" eb="12">
      <t>ニンチショウタイオウガタ</t>
    </rPh>
    <rPh sb="12" eb="14">
      <t>ツウショ</t>
    </rPh>
    <rPh sb="14" eb="16">
      <t>カイゴ</t>
    </rPh>
    <rPh sb="16" eb="19">
      <t>ジギョウショ</t>
    </rPh>
    <rPh sb="20" eb="23">
      <t>ジュウギョウシャ</t>
    </rPh>
    <rPh sb="25" eb="28">
      <t>リヨウシャ</t>
    </rPh>
    <rPh sb="29" eb="30">
      <t>タイ</t>
    </rPh>
    <rPh sb="34" eb="36">
      <t>キョタク</t>
    </rPh>
    <rPh sb="37" eb="39">
      <t>シテイ</t>
    </rPh>
    <rPh sb="39" eb="41">
      <t>カイゴ</t>
    </rPh>
    <rPh sb="41" eb="43">
      <t>ヨボウ</t>
    </rPh>
    <rPh sb="43" eb="49">
      <t>ニンチショウタイオウガタ</t>
    </rPh>
    <rPh sb="49" eb="51">
      <t>ツウショ</t>
    </rPh>
    <rPh sb="51" eb="53">
      <t>カイゴ</t>
    </rPh>
    <rPh sb="53" eb="56">
      <t>ジギョウショ</t>
    </rPh>
    <rPh sb="58" eb="59">
      <t>アイダ</t>
    </rPh>
    <rPh sb="60" eb="62">
      <t>ソウゲイ</t>
    </rPh>
    <rPh sb="63" eb="64">
      <t>オコナ</t>
    </rPh>
    <rPh sb="67" eb="69">
      <t>バアイ</t>
    </rPh>
    <phoneticPr fontId="2"/>
  </si>
  <si>
    <t>次の（１）又は（２）のいずれかに該当</t>
    <phoneticPr fontId="2"/>
  </si>
  <si>
    <t>（１）介護職員の総数のうち介護福祉士の占める割合が100分の70以上</t>
  </si>
  <si>
    <t>（２）介護職員の総数のうち勤続年数が10年以上の介護福祉士の占める割合が100分の25以上</t>
    <phoneticPr fontId="2"/>
  </si>
  <si>
    <t>定員、人員基準に適合</t>
    <phoneticPr fontId="2"/>
  </si>
  <si>
    <t>サービス提供体制強化加算（Ⅱ）又は（Ⅲ）を算定していない</t>
    <phoneticPr fontId="2"/>
  </si>
  <si>
    <t>介護職員総数のうち介護福祉士の数が100分の50以上</t>
    <rPh sb="0" eb="2">
      <t>カイゴ</t>
    </rPh>
    <rPh sb="2" eb="4">
      <t>ショクイン</t>
    </rPh>
    <rPh sb="4" eb="6">
      <t>ソウスウ</t>
    </rPh>
    <rPh sb="9" eb="11">
      <t>カイゴ</t>
    </rPh>
    <rPh sb="11" eb="14">
      <t>フクシシ</t>
    </rPh>
    <rPh sb="15" eb="16">
      <t>カズ</t>
    </rPh>
    <rPh sb="20" eb="21">
      <t>フン</t>
    </rPh>
    <rPh sb="24" eb="26">
      <t>イジョウ</t>
    </rPh>
    <phoneticPr fontId="2"/>
  </si>
  <si>
    <t>該当</t>
    <phoneticPr fontId="2"/>
  </si>
  <si>
    <t>サービス提供体制強化加算（Ⅰ）又は（Ⅲ）を算定していない</t>
    <phoneticPr fontId="2"/>
  </si>
  <si>
    <t>介護職員総数のうち介護福祉士の数４割以上又はサービスを直接提供する職員のうち勤続年数７年以上の者の数３割以上</t>
    <rPh sb="20" eb="21">
      <t>マタ</t>
    </rPh>
    <rPh sb="27" eb="29">
      <t>チョクセツ</t>
    </rPh>
    <rPh sb="29" eb="31">
      <t>テイキョウ</t>
    </rPh>
    <rPh sb="33" eb="35">
      <t>ショクイン</t>
    </rPh>
    <rPh sb="38" eb="40">
      <t>キンゾク</t>
    </rPh>
    <rPh sb="40" eb="42">
      <t>ネンスウ</t>
    </rPh>
    <rPh sb="43" eb="44">
      <t>ネン</t>
    </rPh>
    <rPh sb="44" eb="46">
      <t>イジョウ</t>
    </rPh>
    <rPh sb="47" eb="48">
      <t>モノ</t>
    </rPh>
    <rPh sb="49" eb="50">
      <t>カズ</t>
    </rPh>
    <rPh sb="51" eb="52">
      <t>ワリ</t>
    </rPh>
    <rPh sb="52" eb="54">
      <t>イジョウ</t>
    </rPh>
    <phoneticPr fontId="2"/>
  </si>
  <si>
    <t>次の（１）、（２）のいずれかに該当</t>
    <phoneticPr fontId="2"/>
  </si>
  <si>
    <t>該当</t>
    <rPh sb="0" eb="2">
      <t>ガイトウ</t>
    </rPh>
    <phoneticPr fontId="1"/>
  </si>
  <si>
    <t>（１）介護職員の総数のうち介護福祉士の占める割合が１００分の４０以上</t>
    <phoneticPr fontId="2"/>
  </si>
  <si>
    <t>（２）利用者に直接サービスを提供する職員の総数のうち勤続年数７年以上の職員の占める割合が１００分の３０以上</t>
    <phoneticPr fontId="2"/>
  </si>
  <si>
    <t>７　次の(一)、(二)、(三)のいずれにも適合</t>
    <phoneticPr fontId="2"/>
  </si>
  <si>
    <t>(一)任用の際の職責又は職務内容等の要件を書面で作成し、全ての介護職員に周知</t>
    <rPh sb="21" eb="23">
      <t>ショメン</t>
    </rPh>
    <rPh sb="24" eb="26">
      <t>サクセイ</t>
    </rPh>
    <phoneticPr fontId="2"/>
  </si>
  <si>
    <t>(二)資質の向上の支援に関する計画の策定、研修の実施又は研修の機会を確保し、全ての介護職員に周知</t>
    <phoneticPr fontId="2"/>
  </si>
  <si>
    <t>(三）経験若しくは資格等に応じて昇給する仕組み又は一定の基準に基づき定期に昇給する仕組みを設け、全ての介護職員に周知</t>
    <phoneticPr fontId="2"/>
  </si>
  <si>
    <t>７、次の(一)、(二)のいずれにも適合</t>
    <phoneticPr fontId="2"/>
  </si>
  <si>
    <t>介護職員処遇改善加算（Ⅲ）</t>
    <rPh sb="0" eb="2">
      <t>カイゴ</t>
    </rPh>
    <rPh sb="2" eb="4">
      <t>ショクイン</t>
    </rPh>
    <rPh sb="4" eb="6">
      <t>ショグウ</t>
    </rPh>
    <rPh sb="6" eb="8">
      <t>カイゼン</t>
    </rPh>
    <rPh sb="8" eb="10">
      <t>カサン</t>
    </rPh>
    <phoneticPr fontId="2"/>
  </si>
  <si>
    <t>７　次の(一)、(二)のいずれかに適合</t>
    <phoneticPr fontId="2"/>
  </si>
  <si>
    <t>(二)資質の向上の支援に関する計画の策定、研修の実施又は研修の機会を確保し、全ての介護職員に周知</t>
  </si>
  <si>
    <r>
      <t>１　</t>
    </r>
    <r>
      <rPr>
        <sz val="11"/>
        <rFont val="ＭＳ Ｐゴシック"/>
        <family val="3"/>
        <charset val="128"/>
      </rPr>
      <t>賃金改善に要する費用の見込額が当該加算の算定見込額を上回る賃金改善計画の策定、計画に基づく措置の実施</t>
    </r>
    <rPh sb="2" eb="4">
      <t>チンギン</t>
    </rPh>
    <rPh sb="4" eb="6">
      <t>カイゼン</t>
    </rPh>
    <rPh sb="7" eb="8">
      <t>ヨウ</t>
    </rPh>
    <rPh sb="10" eb="12">
      <t>ヒヨウ</t>
    </rPh>
    <rPh sb="13" eb="16">
      <t>ミコミガク</t>
    </rPh>
    <rPh sb="17" eb="19">
      <t>トウガイ</t>
    </rPh>
    <rPh sb="19" eb="21">
      <t>カサン</t>
    </rPh>
    <rPh sb="22" eb="24">
      <t>サンテイ</t>
    </rPh>
    <rPh sb="24" eb="27">
      <t>ミコミガク</t>
    </rPh>
    <rPh sb="28" eb="30">
      <t>ウワマワ</t>
    </rPh>
    <rPh sb="50" eb="52">
      <t>ジッシ</t>
    </rPh>
    <phoneticPr fontId="2"/>
  </si>
  <si>
    <t>２　次の（一）、（二）、（三）、（四）のいずれにも該当</t>
    <phoneticPr fontId="2"/>
  </si>
  <si>
    <t>３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</si>
  <si>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４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</si>
  <si>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５　処遇改善の実施の報告</t>
    <rPh sb="2" eb="4">
      <t>ショグウ</t>
    </rPh>
    <rPh sb="4" eb="6">
      <t>カイゼン</t>
    </rPh>
    <rPh sb="7" eb="9">
      <t>ジッシ</t>
    </rPh>
    <rPh sb="10" eb="12">
      <t>ホウコク</t>
    </rPh>
    <phoneticPr fontId="2"/>
  </si>
  <si>
    <t>６　サービス提供体制強化加算（Ⅰ）又は（Ⅱ）の届出</t>
    <rPh sb="6" eb="8">
      <t>テイキョウ</t>
    </rPh>
    <rPh sb="8" eb="10">
      <t>タイセイ</t>
    </rPh>
    <rPh sb="10" eb="12">
      <t>キョウカ</t>
    </rPh>
    <rPh sb="12" eb="14">
      <t>カサン</t>
    </rPh>
    <rPh sb="17" eb="18">
      <t>マタ</t>
    </rPh>
    <rPh sb="23" eb="25">
      <t>トドケデ</t>
    </rPh>
    <phoneticPr fontId="2"/>
  </si>
  <si>
    <t>７　介護職員処遇改善加算（Ⅰ）から（Ⅲ）までのいずれかを算定</t>
    <rPh sb="2" eb="4">
      <t>カイゴ</t>
    </rPh>
    <rPh sb="4" eb="6">
      <t>ショクイン</t>
    </rPh>
    <rPh sb="6" eb="8">
      <t>ショグウ</t>
    </rPh>
    <rPh sb="8" eb="12">
      <t>カイゼンカサン</t>
    </rPh>
    <rPh sb="28" eb="30">
      <t>サンテイ</t>
    </rPh>
    <phoneticPr fontId="2"/>
  </si>
  <si>
    <t>９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</si>
  <si>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１　賃金改善に要する費用の見込額が当該加算の算定見込額を上回る賃金改善計画の策定、計画に基づく措置の実施</t>
    <rPh sb="2" eb="4">
      <t>チンギン</t>
    </rPh>
    <rPh sb="4" eb="6">
      <t>カイゼン</t>
    </rPh>
    <rPh sb="7" eb="8">
      <t>ヨウ</t>
    </rPh>
    <rPh sb="10" eb="12">
      <t>ヒヨウ</t>
    </rPh>
    <rPh sb="13" eb="16">
      <t>ミコミガク</t>
    </rPh>
    <rPh sb="17" eb="19">
      <t>トウガイ</t>
    </rPh>
    <rPh sb="19" eb="21">
      <t>カサン</t>
    </rPh>
    <rPh sb="22" eb="24">
      <t>サンテイ</t>
    </rPh>
    <rPh sb="24" eb="27">
      <t>ミコミガク</t>
    </rPh>
    <rPh sb="28" eb="30">
      <t>ウワマワ</t>
    </rPh>
    <rPh sb="50" eb="52">
      <t>ジッシ</t>
    </rPh>
    <phoneticPr fontId="2"/>
  </si>
  <si>
    <t>令和５年１月改訂版</t>
    <rPh sb="0" eb="1">
      <t>レイ</t>
    </rPh>
    <rPh sb="1" eb="2">
      <t>ワ</t>
    </rPh>
    <rPh sb="3" eb="4">
      <t>ネン</t>
    </rPh>
    <rPh sb="5" eb="6">
      <t>ガツ</t>
    </rPh>
    <rPh sb="6" eb="8">
      <t>カイテイ</t>
    </rPh>
    <rPh sb="8" eb="9">
      <t>ハン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</si>
</sst>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
    <numFmt numFmtId="178" formatCode="#,##0.0_);[Red]\(#,##0.0\)"/>
    <numFmt numFmtId="179" formatCode="#,##0_);[Red]\(#,##0\)"/>
    <numFmt numFmtId="180" formatCode="0.0%"/>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明朝"/>
      <family val="1"/>
      <charset val="128"/>
    </font>
    <font>
      <sz val="10.5"/>
      <name val="ＭＳ 明朝"/>
      <family val="1"/>
      <charset val="128"/>
    </font>
    <font>
      <sz val="16"/>
      <name val="ＭＳ 明朝"/>
      <family val="1"/>
      <charset val="128"/>
    </font>
    <font>
      <sz val="14"/>
      <name val="ＭＳ 明朝"/>
      <family val="1"/>
      <charset val="128"/>
    </font>
    <font>
      <b/>
      <sz val="14"/>
      <name val="ＭＳ 明朝"/>
      <family val="1"/>
      <charset val="128"/>
    </font>
    <font>
      <b/>
      <sz val="10.5"/>
      <name val="ＭＳ 明朝"/>
      <family val="1"/>
      <charset val="128"/>
    </font>
    <font>
      <sz val="10.5"/>
      <name val="ＭＳ ゴシック"/>
      <family val="3"/>
      <charset val="128"/>
    </font>
    <font>
      <sz val="9"/>
      <name val="ＭＳ 明朝"/>
      <family val="1"/>
      <charset val="128"/>
    </font>
    <font>
      <b/>
      <sz val="9"/>
      <name val="ＭＳ 明朝"/>
      <family val="1"/>
      <charset val="128"/>
    </font>
    <font>
      <b/>
      <u/>
      <sz val="9"/>
      <name val="ＭＳ 明朝"/>
      <family val="1"/>
      <charset val="128"/>
    </font>
    <font>
      <sz val="10"/>
      <name val="ＭＳ 明朝"/>
      <family val="1"/>
      <charset val="128"/>
    </font>
    <font>
      <b/>
      <sz val="9"/>
      <color indexed="8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0.5"/>
      <color theme="1"/>
      <name val="ＭＳ 明朝"/>
      <family val="1"/>
      <charset val="128"/>
    </font>
    <font>
      <sz val="11"/>
      <color theme="1"/>
      <name val="ＭＳ 明朝"/>
      <family val="1"/>
      <charset val="128"/>
    </font>
    <font>
      <sz val="10.5"/>
      <color theme="1"/>
      <name val="ＭＳ 明朝"/>
      <family val="1"/>
      <charset val="128"/>
    </font>
    <font>
      <sz val="11"/>
      <color theme="1"/>
      <name val="ＭＳ Ｐゴシック"/>
      <family val="3"/>
      <charset val="128"/>
    </font>
    <font>
      <sz val="10"/>
      <color theme="1"/>
      <name val="ＭＳ 明朝"/>
      <family val="1"/>
      <charset val="128"/>
    </font>
    <font>
      <b/>
      <sz val="11"/>
      <color theme="1"/>
      <name val="ＭＳ 明朝"/>
      <family val="1"/>
      <charset val="128"/>
    </font>
    <font>
      <b/>
      <sz val="9"/>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
      <patternFill patternType="solid">
        <fgColor rgb="FFFFFF00"/>
        <bgColor indexed="64"/>
      </patternFill>
    </fill>
    <fill>
      <patternFill patternType="solid">
        <fgColor indexed="13"/>
        <bgColor indexed="64"/>
      </patternFill>
    </fill>
  </fills>
  <borders count="1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tted">
        <color indexed="64"/>
      </right>
      <top style="dotted">
        <color indexed="64"/>
      </top>
      <bottom style="thin">
        <color indexed="64"/>
      </bottom>
      <diagonal/>
    </border>
    <border>
      <left/>
      <right/>
      <top style="thin">
        <color indexed="64"/>
      </top>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dotted">
        <color indexed="64"/>
      </right>
      <top/>
      <bottom/>
      <diagonal/>
    </border>
    <border>
      <left style="dotted">
        <color indexed="64"/>
      </left>
      <right/>
      <top/>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thin">
        <color indexed="64"/>
      </right>
      <top style="hair">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right style="thin">
        <color indexed="64"/>
      </right>
      <top style="dotted">
        <color indexed="64"/>
      </top>
      <bottom style="thin">
        <color indexed="64"/>
      </bottom>
      <diagonal/>
    </border>
    <border>
      <left style="dotted">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right style="thin">
        <color indexed="64"/>
      </right>
      <top style="hair">
        <color indexed="64"/>
      </top>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bottom style="hair">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style="thin">
        <color indexed="64"/>
      </left>
      <right style="dotted">
        <color indexed="64"/>
      </right>
      <top/>
      <bottom style="thin">
        <color indexed="64"/>
      </bottom>
      <diagonal/>
    </border>
  </borders>
  <cellStyleXfs count="45">
    <xf numFmtId="0" fontId="0"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67" applyNumberFormat="0" applyAlignment="0" applyProtection="0">
      <alignment vertical="center"/>
    </xf>
    <xf numFmtId="0" fontId="23" fillId="30" borderId="0" applyNumberFormat="0" applyBorder="0" applyAlignment="0" applyProtection="0">
      <alignment vertical="center"/>
    </xf>
    <xf numFmtId="0" fontId="1" fillId="3" borderId="68" applyNumberFormat="0" applyFont="0" applyAlignment="0" applyProtection="0">
      <alignment vertical="center"/>
    </xf>
    <xf numFmtId="0" fontId="24" fillId="0" borderId="69" applyNumberFormat="0" applyFill="0" applyAlignment="0" applyProtection="0">
      <alignment vertical="center"/>
    </xf>
    <xf numFmtId="0" fontId="25" fillId="31" borderId="0" applyNumberFormat="0" applyBorder="0" applyAlignment="0" applyProtection="0">
      <alignment vertical="center"/>
    </xf>
    <xf numFmtId="0" fontId="26" fillId="32" borderId="70" applyNumberFormat="0" applyAlignment="0" applyProtection="0">
      <alignment vertical="center"/>
    </xf>
    <xf numFmtId="0" fontId="27" fillId="0" borderId="0" applyNumberFormat="0" applyFill="0" applyBorder="0" applyAlignment="0" applyProtection="0">
      <alignment vertical="center"/>
    </xf>
    <xf numFmtId="0" fontId="28" fillId="0" borderId="71" applyNumberFormat="0" applyFill="0" applyAlignment="0" applyProtection="0">
      <alignment vertical="center"/>
    </xf>
    <xf numFmtId="0" fontId="29" fillId="0" borderId="72" applyNumberFormat="0" applyFill="0" applyAlignment="0" applyProtection="0">
      <alignment vertical="center"/>
    </xf>
    <xf numFmtId="0" fontId="30" fillId="0" borderId="73" applyNumberFormat="0" applyFill="0" applyAlignment="0" applyProtection="0">
      <alignment vertical="center"/>
    </xf>
    <xf numFmtId="0" fontId="30" fillId="0" borderId="0" applyNumberFormat="0" applyFill="0" applyBorder="0" applyAlignment="0" applyProtection="0">
      <alignment vertical="center"/>
    </xf>
    <xf numFmtId="0" fontId="31" fillId="0" borderId="74" applyNumberFormat="0" applyFill="0" applyAlignment="0" applyProtection="0">
      <alignment vertical="center"/>
    </xf>
    <xf numFmtId="0" fontId="32" fillId="32" borderId="75" applyNumberFormat="0" applyAlignment="0" applyProtection="0">
      <alignment vertical="center"/>
    </xf>
    <xf numFmtId="0" fontId="33" fillId="0" borderId="0" applyNumberFormat="0" applyFill="0" applyBorder="0" applyAlignment="0" applyProtection="0">
      <alignment vertical="center"/>
    </xf>
    <xf numFmtId="0" fontId="34" fillId="2" borderId="70" applyNumberFormat="0" applyAlignment="0" applyProtection="0">
      <alignment vertical="center"/>
    </xf>
    <xf numFmtId="0" fontId="1" fillId="0" borderId="0"/>
    <xf numFmtId="0" fontId="1" fillId="0" borderId="0"/>
    <xf numFmtId="0" fontId="35" fillId="33" borderId="0" applyNumberFormat="0" applyBorder="0" applyAlignment="0" applyProtection="0">
      <alignment vertical="center"/>
    </xf>
    <xf numFmtId="0" fontId="1" fillId="0" borderId="0">
      <alignment vertical="center"/>
    </xf>
  </cellStyleXfs>
  <cellXfs count="628">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7" fillId="0" borderId="0" xfId="0" applyFont="1">
      <alignment vertical="center"/>
    </xf>
    <xf numFmtId="0" fontId="7" fillId="0" borderId="0" xfId="0" applyFont="1" applyBorder="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9" fillId="0" borderId="0" xfId="0" applyFont="1" applyAlignment="1">
      <alignment vertical="center"/>
    </xf>
    <xf numFmtId="0" fontId="9" fillId="0" borderId="0" xfId="0" applyFont="1" applyBorder="1" applyAlignment="1">
      <alignment vertical="center"/>
    </xf>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11" fillId="0" borderId="0" xfId="0" applyFont="1" applyBorder="1" applyAlignment="1">
      <alignment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0" xfId="0" applyFont="1" applyBorder="1" applyAlignment="1">
      <alignment vertical="center" wrapText="1"/>
    </xf>
    <xf numFmtId="0" fontId="9" fillId="0" borderId="0" xfId="0" applyFont="1" applyBorder="1" applyAlignment="1">
      <alignment vertical="center" wrapText="1"/>
    </xf>
    <xf numFmtId="0" fontId="12" fillId="0" borderId="0" xfId="0" applyFont="1" applyBorder="1" applyAlignment="1">
      <alignment vertical="center" wrapText="1"/>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14" fillId="0" borderId="18" xfId="0" applyFont="1" applyBorder="1" applyAlignment="1">
      <alignment vertical="center"/>
    </xf>
    <xf numFmtId="0" fontId="15" fillId="0" borderId="0" xfId="42" applyFont="1" applyBorder="1" applyAlignment="1">
      <alignment vertical="center"/>
    </xf>
    <xf numFmtId="0" fontId="15" fillId="0" borderId="0" xfId="0" applyFont="1" applyAlignment="1">
      <alignment horizontal="center" vertical="center"/>
    </xf>
    <xf numFmtId="0" fontId="16" fillId="0" borderId="0" xfId="0" applyFont="1" applyAlignment="1">
      <alignment horizontal="left" vertical="center"/>
    </xf>
    <xf numFmtId="0" fontId="15" fillId="0" borderId="0" xfId="0" applyFont="1">
      <alignment vertical="center"/>
    </xf>
    <xf numFmtId="0" fontId="14" fillId="0" borderId="19" xfId="0" applyFont="1" applyBorder="1" applyAlignment="1">
      <alignment vertical="center"/>
    </xf>
    <xf numFmtId="0" fontId="14" fillId="0" borderId="0" xfId="0" applyFont="1" applyAlignment="1">
      <alignment horizontal="justify" vertical="center"/>
    </xf>
    <xf numFmtId="0" fontId="14" fillId="0" borderId="0" xfId="0" applyFont="1" applyBorder="1" applyAlignment="1">
      <alignment horizontal="center" vertical="center"/>
    </xf>
    <xf numFmtId="177" fontId="14" fillId="0" borderId="0" xfId="0" applyNumberFormat="1" applyFont="1" applyBorder="1" applyAlignment="1">
      <alignment vertical="center"/>
    </xf>
    <xf numFmtId="177" fontId="14" fillId="0" borderId="20" xfId="0" applyNumberFormat="1" applyFont="1" applyBorder="1" applyAlignment="1">
      <alignment vertical="center"/>
    </xf>
    <xf numFmtId="0" fontId="14" fillId="0" borderId="0" xfId="0" applyFont="1" applyBorder="1">
      <alignment vertical="center"/>
    </xf>
    <xf numFmtId="0" fontId="14" fillId="0" borderId="0" xfId="0" applyFont="1" applyBorder="1" applyAlignment="1">
      <alignment vertical="center"/>
    </xf>
    <xf numFmtId="0" fontId="14" fillId="0" borderId="20" xfId="0" applyFont="1" applyBorder="1" applyAlignment="1">
      <alignment vertical="center"/>
    </xf>
    <xf numFmtId="0" fontId="14" fillId="0" borderId="0" xfId="41" applyFont="1" applyAlignment="1">
      <alignment vertical="center"/>
    </xf>
    <xf numFmtId="0" fontId="15" fillId="0" borderId="0" xfId="41" applyFont="1" applyAlignment="1">
      <alignment vertical="center"/>
    </xf>
    <xf numFmtId="0" fontId="14" fillId="0" borderId="0" xfId="0" applyFont="1" applyAlignment="1">
      <alignment vertical="center"/>
    </xf>
    <xf numFmtId="0" fontId="14" fillId="0" borderId="0" xfId="0" applyFont="1" applyAlignment="1">
      <alignment horizontal="right" vertical="center"/>
    </xf>
    <xf numFmtId="0" fontId="14" fillId="0" borderId="21" xfId="0" applyFont="1" applyBorder="1" applyAlignment="1">
      <alignment vertical="center"/>
    </xf>
    <xf numFmtId="0" fontId="14" fillId="0" borderId="1" xfId="0" applyFont="1" applyBorder="1">
      <alignment vertical="center"/>
    </xf>
    <xf numFmtId="0" fontId="14" fillId="0" borderId="20" xfId="0" applyFont="1" applyFill="1" applyBorder="1" applyAlignment="1">
      <alignment vertical="center"/>
    </xf>
    <xf numFmtId="0" fontId="14" fillId="0" borderId="22" xfId="0" applyFont="1" applyBorder="1" applyAlignment="1">
      <alignment horizontal="right" wrapText="1"/>
    </xf>
    <xf numFmtId="0" fontId="14" fillId="0" borderId="23" xfId="0" applyFont="1" applyBorder="1" applyAlignment="1">
      <alignment horizontal="right" wrapText="1"/>
    </xf>
    <xf numFmtId="0" fontId="14" fillId="0" borderId="16"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9" xfId="0" applyFont="1" applyFill="1" applyBorder="1" applyAlignment="1">
      <alignment vertical="center"/>
    </xf>
    <xf numFmtId="0" fontId="14" fillId="0" borderId="0" xfId="0" applyFont="1" applyFill="1">
      <alignment vertical="center"/>
    </xf>
    <xf numFmtId="0" fontId="15" fillId="0" borderId="0" xfId="0" applyFont="1" applyAlignment="1">
      <alignment horizontal="left" vertical="center"/>
    </xf>
    <xf numFmtId="0" fontId="14" fillId="0" borderId="24" xfId="0" applyFont="1" applyBorder="1" applyAlignment="1">
      <alignment horizontal="center" vertical="center" wrapText="1"/>
    </xf>
    <xf numFmtId="0" fontId="14" fillId="0" borderId="0" xfId="0" quotePrefix="1" applyFont="1" applyAlignment="1">
      <alignment horizontal="lef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lignment vertical="center"/>
    </xf>
    <xf numFmtId="0" fontId="17" fillId="0" borderId="0" xfId="0" applyFont="1" applyFill="1" applyBorder="1" applyAlignment="1">
      <alignment horizontal="left" vertical="center"/>
    </xf>
    <xf numFmtId="0" fontId="17" fillId="0" borderId="25" xfId="0" applyFont="1" applyFill="1" applyBorder="1" applyAlignment="1">
      <alignment horizontal="right" vertical="center"/>
    </xf>
    <xf numFmtId="0" fontId="17" fillId="0" borderId="26" xfId="0" applyFont="1" applyFill="1" applyBorder="1" applyAlignment="1">
      <alignment horizontal="right" vertical="center"/>
    </xf>
    <xf numFmtId="0" fontId="17" fillId="0" borderId="27" xfId="0" applyFont="1" applyFill="1" applyBorder="1" applyAlignment="1">
      <alignment horizontal="right" vertical="center"/>
    </xf>
    <xf numFmtId="0" fontId="17" fillId="0" borderId="28" xfId="0" applyFont="1" applyFill="1" applyBorder="1" applyAlignment="1">
      <alignment horizontal="right" vertical="center"/>
    </xf>
    <xf numFmtId="0" fontId="17" fillId="0" borderId="29" xfId="0" applyFont="1" applyFill="1" applyBorder="1" applyAlignment="1">
      <alignment vertical="center"/>
    </xf>
    <xf numFmtId="0" fontId="17" fillId="0" borderId="29"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30" xfId="0" applyFont="1" applyFill="1" applyBorder="1" applyAlignment="1">
      <alignment horizontal="right" vertical="center"/>
    </xf>
    <xf numFmtId="0" fontId="17" fillId="0" borderId="31" xfId="0" applyFont="1" applyFill="1" applyBorder="1" applyAlignment="1">
      <alignment horizontal="right" vertical="center"/>
    </xf>
    <xf numFmtId="0" fontId="17" fillId="0" borderId="1" xfId="0" applyFont="1" applyFill="1" applyBorder="1" applyAlignment="1">
      <alignment horizontal="right" vertical="center"/>
    </xf>
    <xf numFmtId="0" fontId="17" fillId="0" borderId="32" xfId="0" applyFont="1" applyFill="1" applyBorder="1" applyAlignment="1">
      <alignment horizontal="right" vertical="center"/>
    </xf>
    <xf numFmtId="0" fontId="17" fillId="0" borderId="18" xfId="0" applyFont="1" applyFill="1" applyBorder="1" applyAlignment="1">
      <alignment vertical="center"/>
    </xf>
    <xf numFmtId="0" fontId="17" fillId="0" borderId="18"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vertical="center"/>
    </xf>
    <xf numFmtId="0" fontId="17" fillId="0" borderId="31"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4" xfId="0" applyFont="1" applyFill="1" applyBorder="1" applyAlignment="1">
      <alignment vertical="center"/>
    </xf>
    <xf numFmtId="0" fontId="17" fillId="0" borderId="35" xfId="0" applyFont="1" applyFill="1" applyBorder="1" applyAlignment="1">
      <alignment vertical="center"/>
    </xf>
    <xf numFmtId="0" fontId="17" fillId="0" borderId="36" xfId="0" applyFont="1" applyFill="1" applyBorder="1" applyAlignment="1">
      <alignment vertical="center"/>
    </xf>
    <xf numFmtId="0" fontId="17" fillId="0" borderId="0" xfId="0" applyFont="1" applyFill="1" applyBorder="1" applyAlignment="1">
      <alignment horizontal="right" vertical="center"/>
    </xf>
    <xf numFmtId="0" fontId="4" fillId="0" borderId="0" xfId="0" applyFont="1" applyAlignment="1">
      <alignment vertical="center"/>
    </xf>
    <xf numFmtId="0" fontId="36" fillId="0" borderId="0" xfId="42" applyFont="1" applyBorder="1" applyAlignment="1" applyProtection="1">
      <alignment vertical="center"/>
      <protection locked="0"/>
    </xf>
    <xf numFmtId="0" fontId="37" fillId="0" borderId="0" xfId="0" applyFont="1" applyAlignment="1" applyProtection="1">
      <alignment horizontal="center" vertical="center"/>
      <protection locked="0"/>
    </xf>
    <xf numFmtId="0" fontId="37" fillId="0" borderId="0" xfId="0" applyFont="1" applyProtection="1">
      <alignment vertical="center"/>
      <protection locked="0"/>
    </xf>
    <xf numFmtId="0" fontId="38" fillId="0" borderId="0" xfId="0" applyFont="1" applyAlignment="1" applyProtection="1">
      <alignment horizontal="left" vertical="center"/>
      <protection locked="0"/>
    </xf>
    <xf numFmtId="0" fontId="39" fillId="0" borderId="0" xfId="0" applyFont="1" applyProtection="1">
      <alignment vertical="center"/>
      <protection locked="0"/>
    </xf>
    <xf numFmtId="0" fontId="38" fillId="0" borderId="0" xfId="42" applyFont="1" applyBorder="1" applyAlignment="1" applyProtection="1">
      <alignment vertical="center"/>
      <protection locked="0"/>
    </xf>
    <xf numFmtId="0" fontId="37" fillId="0" borderId="0" xfId="0" applyFont="1" applyBorder="1" applyAlignment="1" applyProtection="1">
      <alignment horizontal="left" vertical="center"/>
      <protection locked="0"/>
    </xf>
    <xf numFmtId="0" fontId="37" fillId="0" borderId="0" xfId="0" applyFont="1" applyAlignment="1" applyProtection="1">
      <alignment horizontal="left" vertical="center"/>
      <protection locked="0"/>
    </xf>
    <xf numFmtId="0" fontId="37" fillId="0" borderId="1" xfId="0" applyFont="1" applyBorder="1" applyProtection="1">
      <alignment vertical="center"/>
      <protection locked="0"/>
    </xf>
    <xf numFmtId="0" fontId="39" fillId="0" borderId="1" xfId="0" applyFont="1" applyBorder="1" applyProtection="1">
      <alignment vertical="center"/>
      <protection locked="0"/>
    </xf>
    <xf numFmtId="0" fontId="37" fillId="0" borderId="0" xfId="44" applyFont="1" applyBorder="1" applyProtection="1">
      <alignment vertical="center"/>
      <protection locked="0"/>
    </xf>
    <xf numFmtId="55" fontId="37" fillId="0" borderId="1" xfId="0" quotePrefix="1" applyNumberFormat="1" applyFont="1" applyBorder="1" applyAlignment="1" applyProtection="1">
      <alignment horizontal="center" vertical="center" shrinkToFit="1"/>
      <protection locked="0"/>
    </xf>
    <xf numFmtId="0" fontId="37" fillId="0" borderId="24" xfId="0" applyFont="1" applyBorder="1" applyAlignment="1" applyProtection="1">
      <alignment horizontal="center" vertical="center" shrinkToFit="1"/>
      <protection locked="0"/>
    </xf>
    <xf numFmtId="0" fontId="37" fillId="0" borderId="8" xfId="0" applyFont="1" applyBorder="1" applyAlignment="1" applyProtection="1">
      <alignment horizontal="center" vertical="center"/>
      <protection locked="0"/>
    </xf>
    <xf numFmtId="178" fontId="37" fillId="34" borderId="1" xfId="0" applyNumberFormat="1" applyFont="1" applyFill="1" applyBorder="1" applyAlignment="1" applyProtection="1">
      <alignment horizontal="right" vertical="center"/>
      <protection locked="0"/>
    </xf>
    <xf numFmtId="178" fontId="39" fillId="34" borderId="1" xfId="0" applyNumberFormat="1" applyFont="1" applyFill="1" applyBorder="1" applyAlignment="1" applyProtection="1">
      <alignment horizontal="right" vertical="center"/>
      <protection locked="0"/>
    </xf>
    <xf numFmtId="0" fontId="37" fillId="0" borderId="1" xfId="0" applyFont="1" applyBorder="1" applyAlignment="1" applyProtection="1">
      <alignment horizontal="center" vertical="center"/>
      <protection locked="0"/>
    </xf>
    <xf numFmtId="178" fontId="37" fillId="34" borderId="13" xfId="0" applyNumberFormat="1" applyFont="1" applyFill="1" applyBorder="1" applyAlignment="1" applyProtection="1">
      <alignment horizontal="right" vertical="center"/>
      <protection locked="0"/>
    </xf>
    <xf numFmtId="178" fontId="39" fillId="34" borderId="13" xfId="0" applyNumberFormat="1" applyFont="1" applyFill="1" applyBorder="1" applyAlignment="1" applyProtection="1">
      <alignment horizontal="right" vertical="center"/>
      <protection locked="0"/>
    </xf>
    <xf numFmtId="179" fontId="37" fillId="0" borderId="0" xfId="0" applyNumberFormat="1" applyFont="1" applyBorder="1" applyAlignment="1" applyProtection="1">
      <alignment horizontal="right" vertical="center"/>
      <protection locked="0"/>
    </xf>
    <xf numFmtId="179" fontId="41" fillId="0" borderId="0" xfId="0" applyNumberFormat="1" applyFont="1" applyBorder="1" applyAlignment="1" applyProtection="1">
      <alignment horizontal="center" vertical="center" shrinkToFit="1"/>
      <protection locked="0"/>
    </xf>
    <xf numFmtId="0" fontId="39" fillId="0" borderId="0" xfId="0" applyFont="1" applyBorder="1" applyAlignment="1" applyProtection="1">
      <alignment horizontal="right" vertical="center"/>
      <protection locked="0"/>
    </xf>
    <xf numFmtId="0" fontId="37" fillId="0" borderId="0" xfId="0" applyFont="1" applyBorder="1" applyAlignment="1" applyProtection="1">
      <alignment horizontal="center" vertical="center"/>
      <protection locked="0"/>
    </xf>
    <xf numFmtId="179" fontId="37" fillId="0" borderId="85" xfId="0" applyNumberFormat="1" applyFont="1" applyBorder="1" applyAlignment="1" applyProtection="1">
      <alignment horizontal="right" vertical="center"/>
      <protection locked="0"/>
    </xf>
    <xf numFmtId="0" fontId="37" fillId="0" borderId="0" xfId="0" applyFont="1" applyAlignment="1" applyProtection="1">
      <alignment horizontal="right" vertical="center"/>
      <protection locked="0"/>
    </xf>
    <xf numFmtId="179" fontId="37" fillId="34" borderId="1" xfId="0" applyNumberFormat="1" applyFont="1" applyFill="1" applyBorder="1" applyAlignment="1" applyProtection="1">
      <alignment horizontal="right" vertical="center"/>
      <protection locked="0"/>
    </xf>
    <xf numFmtId="179" fontId="39" fillId="34" borderId="1" xfId="0" applyNumberFormat="1" applyFont="1" applyFill="1" applyBorder="1" applyAlignment="1" applyProtection="1">
      <alignment horizontal="right" vertical="center"/>
      <protection locked="0"/>
    </xf>
    <xf numFmtId="179" fontId="37" fillId="0" borderId="1" xfId="0" applyNumberFormat="1" applyFont="1" applyBorder="1" applyAlignment="1" applyProtection="1">
      <alignment horizontal="right" vertical="center"/>
      <protection locked="0"/>
    </xf>
    <xf numFmtId="179" fontId="39" fillId="0" borderId="1" xfId="0" applyNumberFormat="1" applyFont="1" applyBorder="1" applyAlignment="1" applyProtection="1">
      <alignment horizontal="right" vertical="center"/>
      <protection locked="0"/>
    </xf>
    <xf numFmtId="0" fontId="37" fillId="0" borderId="88" xfId="0" applyFont="1" applyBorder="1" applyProtection="1">
      <alignment vertical="center"/>
      <protection locked="0"/>
    </xf>
    <xf numFmtId="0" fontId="37" fillId="0" borderId="16" xfId="0" applyFont="1" applyBorder="1" applyAlignment="1" applyProtection="1">
      <alignment horizontal="center" vertical="center"/>
      <protection locked="0"/>
    </xf>
    <xf numFmtId="179" fontId="37" fillId="0" borderId="0" xfId="0" applyNumberFormat="1" applyFont="1" applyBorder="1" applyAlignment="1" applyProtection="1">
      <alignment horizontal="center" vertical="center"/>
      <protection locked="0"/>
    </xf>
    <xf numFmtId="179" fontId="37" fillId="0" borderId="85" xfId="0" applyNumberFormat="1" applyFont="1" applyBorder="1" applyAlignment="1" applyProtection="1">
      <alignment horizontal="center" vertical="center"/>
      <protection locked="0"/>
    </xf>
    <xf numFmtId="9" fontId="37" fillId="0" borderId="85" xfId="0" applyNumberFormat="1" applyFont="1" applyBorder="1" applyAlignment="1" applyProtection="1">
      <alignment horizontal="center" vertical="center"/>
    </xf>
    <xf numFmtId="9" fontId="37" fillId="0" borderId="0" xfId="0" applyNumberFormat="1" applyFont="1" applyBorder="1" applyAlignment="1" applyProtection="1">
      <alignment horizontal="center" vertical="center"/>
    </xf>
    <xf numFmtId="179" fontId="41" fillId="0" borderId="0" xfId="0" applyNumberFormat="1" applyFont="1" applyBorder="1" applyAlignment="1" applyProtection="1">
      <alignment horizontal="left" vertical="center" shrinkToFit="1"/>
    </xf>
    <xf numFmtId="179" fontId="41" fillId="0" borderId="85" xfId="0" applyNumberFormat="1" applyFont="1" applyBorder="1" applyAlignment="1" applyProtection="1">
      <alignment horizontal="left" vertical="center" shrinkToFit="1"/>
    </xf>
    <xf numFmtId="180" fontId="39" fillId="0" borderId="0" xfId="0" applyNumberFormat="1" applyFont="1" applyBorder="1" applyAlignment="1" applyProtection="1">
      <alignment horizontal="right" vertical="center"/>
    </xf>
    <xf numFmtId="0" fontId="37" fillId="0" borderId="0" xfId="0" applyFont="1" applyBorder="1" applyProtection="1">
      <alignment vertical="center"/>
      <protection locked="0"/>
    </xf>
    <xf numFmtId="0" fontId="37" fillId="0" borderId="19" xfId="0" applyFont="1" applyBorder="1" applyAlignment="1" applyProtection="1">
      <alignment horizontal="center" vertical="center"/>
      <protection locked="0"/>
    </xf>
    <xf numFmtId="9" fontId="37" fillId="0" borderId="0" xfId="0" applyNumberFormat="1" applyFont="1" applyBorder="1" applyAlignment="1" applyProtection="1">
      <alignment horizontal="center" vertical="center"/>
      <protection locked="0"/>
    </xf>
    <xf numFmtId="179" fontId="41" fillId="0" borderId="0" xfId="0" applyNumberFormat="1" applyFont="1" applyBorder="1" applyAlignment="1" applyProtection="1">
      <alignment horizontal="left" vertical="center" shrinkToFit="1"/>
      <protection locked="0"/>
    </xf>
    <xf numFmtId="179" fontId="41" fillId="0" borderId="19" xfId="0" applyNumberFormat="1" applyFont="1" applyBorder="1" applyAlignment="1" applyProtection="1">
      <alignment horizontal="left" vertical="center" shrinkToFit="1"/>
      <protection locked="0"/>
    </xf>
    <xf numFmtId="180" fontId="39" fillId="0" borderId="0" xfId="0" applyNumberFormat="1" applyFont="1" applyBorder="1" applyAlignment="1" applyProtection="1">
      <alignment horizontal="right" vertical="center"/>
      <protection locked="0"/>
    </xf>
    <xf numFmtId="179" fontId="37" fillId="0" borderId="89" xfId="0" applyNumberFormat="1" applyFont="1" applyBorder="1" applyAlignment="1" applyProtection="1">
      <alignment horizontal="center" vertical="center"/>
      <protection locked="0"/>
    </xf>
    <xf numFmtId="179" fontId="41" fillId="0" borderId="0" xfId="0" applyNumberFormat="1" applyFont="1" applyBorder="1" applyAlignment="1" applyProtection="1">
      <alignment horizontal="left" vertical="center"/>
    </xf>
    <xf numFmtId="0" fontId="39" fillId="0" borderId="0" xfId="0" applyFont="1" applyAlignment="1" applyProtection="1">
      <alignment horizontal="center" vertical="center"/>
      <protection locked="0"/>
    </xf>
    <xf numFmtId="0" fontId="6" fillId="0" borderId="1" xfId="0" applyFont="1" applyFill="1" applyBorder="1" applyAlignment="1">
      <alignment vertical="center" wrapText="1"/>
    </xf>
    <xf numFmtId="0" fontId="6" fillId="0" borderId="5" xfId="0" applyFont="1" applyFill="1" applyBorder="1" applyAlignment="1">
      <alignment vertical="center" wrapText="1"/>
    </xf>
    <xf numFmtId="0" fontId="6" fillId="0" borderId="9" xfId="0" applyFont="1" applyFill="1" applyBorder="1" applyAlignment="1">
      <alignment vertical="center" wrapText="1"/>
    </xf>
    <xf numFmtId="0" fontId="6" fillId="0" borderId="2" xfId="0" applyFont="1" applyFill="1" applyBorder="1" applyAlignment="1">
      <alignment vertical="center" wrapText="1"/>
    </xf>
    <xf numFmtId="0" fontId="6" fillId="0" borderId="4" xfId="0" applyFont="1" applyFill="1" applyBorder="1" applyAlignment="1">
      <alignment vertical="center" wrapText="1"/>
    </xf>
    <xf numFmtId="0" fontId="6" fillId="0" borderId="12" xfId="0" applyFont="1" applyFill="1" applyBorder="1" applyAlignment="1">
      <alignment vertical="center" wrapText="1"/>
    </xf>
    <xf numFmtId="0" fontId="6" fillId="0" borderId="0" xfId="0" applyFont="1" applyAlignment="1">
      <alignment vertical="center" wrapText="1" shrinkToFit="1"/>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center" vertical="center"/>
    </xf>
    <xf numFmtId="0" fontId="0" fillId="0" borderId="0" xfId="0" applyFont="1" applyAlignment="1">
      <alignment vertical="center" wrapText="1"/>
    </xf>
    <xf numFmtId="0" fontId="4"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0" borderId="7" xfId="0" applyFont="1" applyFill="1" applyBorder="1" applyAlignment="1">
      <alignment horizontal="left" vertical="top" wrapText="1"/>
    </xf>
    <xf numFmtId="0" fontId="6" fillId="0" borderId="92" xfId="0" applyFont="1" applyFill="1" applyBorder="1" applyAlignment="1">
      <alignment horizontal="center" vertical="center" wrapText="1"/>
    </xf>
    <xf numFmtId="0" fontId="6" fillId="0" borderId="93" xfId="0" applyFont="1" applyFill="1" applyBorder="1" applyAlignment="1">
      <alignment horizontal="left" vertical="center" wrapText="1" shrinkToFit="1"/>
    </xf>
    <xf numFmtId="0" fontId="6" fillId="0" borderId="7" xfId="0" applyFont="1" applyFill="1" applyBorder="1" applyAlignment="1">
      <alignment horizontal="left" vertical="center" wrapText="1"/>
    </xf>
    <xf numFmtId="0" fontId="6" fillId="0" borderId="2" xfId="0" applyFont="1" applyFill="1" applyBorder="1" applyAlignment="1">
      <alignment horizontal="left" vertical="top" wrapText="1"/>
    </xf>
    <xf numFmtId="0" fontId="6" fillId="0" borderId="90" xfId="0" applyFont="1" applyFill="1" applyBorder="1" applyAlignment="1">
      <alignment horizontal="center" vertical="center" wrapText="1"/>
    </xf>
    <xf numFmtId="0" fontId="6" fillId="0" borderId="91" xfId="0" applyFont="1" applyFill="1" applyBorder="1" applyAlignment="1">
      <alignment horizontal="left" vertical="center" wrapText="1" shrinkToFit="1"/>
    </xf>
    <xf numFmtId="0" fontId="6" fillId="0" borderId="2" xfId="0" applyFont="1" applyFill="1" applyBorder="1" applyAlignment="1">
      <alignment horizontal="left" vertical="center" wrapText="1"/>
    </xf>
    <xf numFmtId="0" fontId="6" fillId="0" borderId="9" xfId="0" applyFont="1" applyFill="1" applyBorder="1" applyAlignment="1">
      <alignment horizontal="left" vertical="top" wrapText="1"/>
    </xf>
    <xf numFmtId="0" fontId="6" fillId="0" borderId="94" xfId="0" applyFont="1" applyFill="1" applyBorder="1" applyAlignment="1">
      <alignment horizontal="center" vertical="center" wrapText="1"/>
    </xf>
    <xf numFmtId="0" fontId="6" fillId="0" borderId="95" xfId="0" applyFont="1" applyFill="1" applyBorder="1" applyAlignment="1">
      <alignment horizontal="left" vertical="center" wrapText="1" shrinkToFit="1"/>
    </xf>
    <xf numFmtId="0" fontId="6" fillId="0" borderId="9" xfId="0" applyFont="1" applyFill="1" applyBorder="1" applyAlignment="1">
      <alignment horizontal="left" vertical="center" wrapText="1"/>
    </xf>
    <xf numFmtId="0" fontId="6" fillId="0" borderId="12" xfId="0" applyFont="1" applyFill="1" applyBorder="1" applyAlignment="1">
      <alignment horizontal="left" vertical="top" wrapText="1"/>
    </xf>
    <xf numFmtId="0" fontId="6" fillId="0" borderId="96" xfId="0" applyFont="1" applyFill="1" applyBorder="1" applyAlignment="1">
      <alignment horizontal="center" vertical="center" wrapText="1"/>
    </xf>
    <xf numFmtId="0" fontId="6" fillId="0" borderId="97" xfId="0" applyFont="1" applyFill="1" applyBorder="1" applyAlignment="1">
      <alignment horizontal="left" vertical="center" wrapText="1" shrinkToFit="1"/>
    </xf>
    <xf numFmtId="0" fontId="6" fillId="0" borderId="12" xfId="0" applyFont="1" applyFill="1" applyBorder="1" applyAlignment="1">
      <alignment horizontal="left" vertical="center" wrapText="1"/>
    </xf>
    <xf numFmtId="0" fontId="0" fillId="35" borderId="0" xfId="0" applyFont="1" applyFill="1" applyAlignment="1">
      <alignment vertical="center"/>
    </xf>
    <xf numFmtId="0" fontId="0" fillId="0" borderId="18" xfId="0" applyFont="1" applyFill="1" applyBorder="1" applyAlignment="1">
      <alignment vertical="top" wrapText="1"/>
    </xf>
    <xf numFmtId="0" fontId="6" fillId="0" borderId="1" xfId="0" applyFont="1" applyFill="1" applyBorder="1" applyAlignment="1">
      <alignment horizontal="left" vertical="top" wrapText="1"/>
    </xf>
    <xf numFmtId="0" fontId="0" fillId="0" borderId="98" xfId="0" applyFont="1" applyFill="1" applyBorder="1" applyAlignment="1">
      <alignment horizontal="center" vertical="center" wrapText="1"/>
    </xf>
    <xf numFmtId="0" fontId="0" fillId="0" borderId="99" xfId="0" applyFont="1" applyFill="1" applyBorder="1" applyAlignment="1">
      <alignment horizontal="left" vertical="center" wrapText="1" shrinkToFit="1"/>
    </xf>
    <xf numFmtId="0" fontId="0" fillId="0" borderId="1" xfId="0" applyFont="1" applyFill="1" applyBorder="1" applyAlignment="1">
      <alignment horizontal="left" vertical="center" wrapText="1"/>
    </xf>
    <xf numFmtId="0" fontId="6" fillId="0" borderId="96" xfId="0" applyFont="1" applyFill="1" applyBorder="1" applyAlignment="1">
      <alignment horizontal="center" vertical="center"/>
    </xf>
    <xf numFmtId="0" fontId="6" fillId="0" borderId="97" xfId="0" applyFont="1" applyFill="1" applyBorder="1" applyAlignment="1">
      <alignment vertical="center" wrapText="1" shrinkToFit="1"/>
    </xf>
    <xf numFmtId="0" fontId="6" fillId="0" borderId="5" xfId="0" applyFont="1" applyFill="1" applyBorder="1" applyAlignment="1">
      <alignment horizontal="left" vertical="top" wrapText="1"/>
    </xf>
    <xf numFmtId="0" fontId="6" fillId="0" borderId="100" xfId="0" applyFont="1" applyFill="1" applyBorder="1" applyAlignment="1">
      <alignment horizontal="center" vertical="center"/>
    </xf>
    <xf numFmtId="0" fontId="6" fillId="0" borderId="101" xfId="0" applyFont="1" applyFill="1" applyBorder="1" applyAlignment="1">
      <alignment vertical="center" wrapText="1" shrinkToFit="1"/>
    </xf>
    <xf numFmtId="0" fontId="6" fillId="0" borderId="18" xfId="0" applyFont="1" applyFill="1" applyBorder="1" applyAlignment="1">
      <alignment vertical="top" wrapText="1" shrinkToFit="1"/>
    </xf>
    <xf numFmtId="0" fontId="6" fillId="0" borderId="1" xfId="0" applyFont="1" applyFill="1" applyBorder="1" applyAlignment="1">
      <alignment horizontal="left" vertical="top" wrapText="1" shrinkToFit="1"/>
    </xf>
    <xf numFmtId="0" fontId="6" fillId="0" borderId="98" xfId="0" applyFont="1" applyFill="1" applyBorder="1" applyAlignment="1">
      <alignment horizontal="center" vertical="center" wrapText="1"/>
    </xf>
    <xf numFmtId="0" fontId="6" fillId="0" borderId="99" xfId="0" applyFont="1" applyFill="1" applyBorder="1" applyAlignment="1">
      <alignment horizontal="left" vertical="center" wrapText="1" shrinkToFit="1"/>
    </xf>
    <xf numFmtId="0" fontId="0" fillId="0" borderId="1" xfId="0" applyFont="1" applyFill="1" applyBorder="1" applyAlignment="1">
      <alignment vertical="center" wrapText="1"/>
    </xf>
    <xf numFmtId="0" fontId="6" fillId="0" borderId="90" xfId="0" applyFont="1" applyFill="1" applyBorder="1" applyAlignment="1">
      <alignment horizontal="center" vertical="center"/>
    </xf>
    <xf numFmtId="0" fontId="6" fillId="0" borderId="91" xfId="0" applyFont="1" applyFill="1" applyBorder="1" applyAlignment="1">
      <alignment vertical="center" wrapText="1" shrinkToFit="1"/>
    </xf>
    <xf numFmtId="0" fontId="6" fillId="0" borderId="94" xfId="0" applyFont="1" applyFill="1" applyBorder="1" applyAlignment="1">
      <alignment horizontal="center" vertical="center"/>
    </xf>
    <xf numFmtId="0" fontId="6" fillId="0" borderId="95" xfId="0" applyFont="1" applyFill="1" applyBorder="1" applyAlignment="1">
      <alignment vertical="center" wrapText="1" shrinkToFit="1"/>
    </xf>
    <xf numFmtId="0" fontId="6" fillId="0" borderId="100" xfId="0" applyFont="1" applyFill="1" applyBorder="1" applyAlignment="1">
      <alignment horizontal="center" vertical="center" wrapText="1"/>
    </xf>
    <xf numFmtId="0" fontId="6" fillId="0" borderId="101" xfId="0" applyFont="1" applyFill="1" applyBorder="1" applyAlignment="1">
      <alignment horizontal="left" vertical="center" wrapText="1" shrinkToFit="1"/>
    </xf>
    <xf numFmtId="0" fontId="6" fillId="0" borderId="5" xfId="0" applyFont="1" applyFill="1" applyBorder="1" applyAlignment="1">
      <alignment horizontal="left" vertical="center" wrapText="1"/>
    </xf>
    <xf numFmtId="0" fontId="6" fillId="0" borderId="5" xfId="0" applyFont="1" applyFill="1" applyBorder="1" applyAlignment="1">
      <alignment horizontal="left" vertical="top" wrapText="1" shrinkToFit="1"/>
    </xf>
    <xf numFmtId="0" fontId="6" fillId="0" borderId="92" xfId="0" applyFont="1" applyFill="1" applyBorder="1" applyAlignment="1">
      <alignment horizontal="center" vertical="center"/>
    </xf>
    <xf numFmtId="0" fontId="6" fillId="0" borderId="93" xfId="0" applyFont="1" applyFill="1" applyBorder="1" applyAlignment="1">
      <alignment vertical="center" wrapText="1" shrinkToFit="1"/>
    </xf>
    <xf numFmtId="0" fontId="6" fillId="0" borderId="7" xfId="0" applyFont="1" applyFill="1" applyBorder="1" applyAlignment="1">
      <alignment vertical="center" wrapText="1"/>
    </xf>
    <xf numFmtId="0" fontId="6" fillId="0" borderId="15" xfId="0" applyFont="1" applyFill="1" applyBorder="1" applyAlignment="1">
      <alignment horizontal="center" vertical="center"/>
    </xf>
    <xf numFmtId="0" fontId="6" fillId="0" borderId="11" xfId="0" applyFont="1" applyFill="1" applyBorder="1" applyAlignment="1">
      <alignment vertical="center" wrapText="1" shrinkToFit="1"/>
    </xf>
    <xf numFmtId="0" fontId="6" fillId="0" borderId="102" xfId="0" applyFont="1" applyFill="1" applyBorder="1" applyAlignment="1">
      <alignment horizontal="left" vertical="top" wrapText="1"/>
    </xf>
    <xf numFmtId="0" fontId="6" fillId="0" borderId="103" xfId="0" applyFont="1" applyFill="1" applyBorder="1" applyAlignment="1">
      <alignment horizontal="center" vertical="center" wrapText="1"/>
    </xf>
    <xf numFmtId="0" fontId="6" fillId="0" borderId="104" xfId="0" applyFont="1" applyFill="1" applyBorder="1" applyAlignment="1">
      <alignment horizontal="left" vertical="center" wrapText="1" shrinkToFit="1"/>
    </xf>
    <xf numFmtId="0" fontId="6" fillId="0" borderId="105" xfId="0" applyFont="1" applyFill="1" applyBorder="1" applyAlignment="1">
      <alignment horizontal="left" vertical="center" wrapText="1"/>
    </xf>
    <xf numFmtId="0" fontId="6" fillId="0" borderId="106" xfId="0" applyFont="1" applyFill="1" applyBorder="1" applyAlignment="1">
      <alignment horizontal="left" vertical="top" wrapText="1"/>
    </xf>
    <xf numFmtId="0" fontId="6" fillId="0" borderId="107" xfId="0" applyFont="1" applyFill="1" applyBorder="1" applyAlignment="1">
      <alignment horizontal="center" vertical="center" wrapText="1"/>
    </xf>
    <xf numFmtId="0" fontId="6" fillId="0" borderId="49" xfId="0" applyFont="1" applyFill="1" applyBorder="1" applyAlignment="1">
      <alignment horizontal="left" vertical="center" wrapText="1" shrinkToFit="1"/>
    </xf>
    <xf numFmtId="0" fontId="6" fillId="0" borderId="108" xfId="0" applyFont="1" applyFill="1" applyBorder="1" applyAlignment="1">
      <alignment horizontal="left" vertical="top" wrapText="1"/>
    </xf>
    <xf numFmtId="0" fontId="6" fillId="0" borderId="109" xfId="0" applyFont="1" applyFill="1" applyBorder="1" applyAlignment="1">
      <alignment horizontal="center" vertical="center" wrapText="1"/>
    </xf>
    <xf numFmtId="0" fontId="6" fillId="0" borderId="110" xfId="0" applyFont="1" applyFill="1" applyBorder="1" applyAlignment="1">
      <alignment horizontal="left" vertical="center" wrapText="1" shrinkToFit="1"/>
    </xf>
    <xf numFmtId="0" fontId="6" fillId="0" borderId="108" xfId="0" applyFont="1" applyFill="1" applyBorder="1" applyAlignment="1">
      <alignment horizontal="left" vertical="center" wrapText="1"/>
    </xf>
    <xf numFmtId="0" fontId="6" fillId="0" borderId="105" xfId="0" applyFont="1" applyFill="1" applyBorder="1" applyAlignment="1">
      <alignment horizontal="left" vertical="top" wrapText="1"/>
    </xf>
    <xf numFmtId="0" fontId="6" fillId="0" borderId="111" xfId="0" applyFont="1" applyFill="1" applyBorder="1" applyAlignment="1">
      <alignment horizontal="left" vertical="center" wrapText="1" shrinkToFit="1"/>
    </xf>
    <xf numFmtId="0" fontId="6" fillId="0" borderId="47" xfId="0" applyFont="1" applyFill="1" applyBorder="1" applyAlignment="1">
      <alignment horizontal="left" vertical="center" wrapText="1" shrinkToFit="1"/>
    </xf>
    <xf numFmtId="0" fontId="6" fillId="0" borderId="112" xfId="0" applyFont="1" applyFill="1" applyBorder="1" applyAlignment="1">
      <alignment horizontal="center" vertical="center"/>
    </xf>
    <xf numFmtId="0" fontId="6" fillId="0" borderId="113" xfId="0" applyFont="1" applyFill="1" applyBorder="1" applyAlignment="1">
      <alignment vertical="center" wrapText="1" shrinkToFit="1"/>
    </xf>
    <xf numFmtId="0" fontId="6" fillId="0" borderId="13"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14" xfId="0" applyFont="1" applyFill="1" applyBorder="1" applyAlignment="1">
      <alignment horizontal="center" vertical="center"/>
    </xf>
    <xf numFmtId="0" fontId="6" fillId="0" borderId="115" xfId="0" applyFont="1" applyFill="1" applyBorder="1" applyAlignment="1">
      <alignment vertical="center" wrapText="1" shrinkToFit="1"/>
    </xf>
    <xf numFmtId="0" fontId="6" fillId="0" borderId="108" xfId="0" applyFont="1" applyFill="1" applyBorder="1" applyAlignment="1">
      <alignment vertical="center" wrapText="1"/>
    </xf>
    <xf numFmtId="0" fontId="6" fillId="0" borderId="18" xfId="0" applyFont="1" applyFill="1" applyBorder="1" applyAlignment="1">
      <alignment vertical="top"/>
    </xf>
    <xf numFmtId="0" fontId="6" fillId="0" borderId="20" xfId="0" applyFont="1" applyFill="1" applyBorder="1" applyAlignment="1">
      <alignment vertical="top" shrinkToFit="1"/>
    </xf>
    <xf numFmtId="0" fontId="6" fillId="0" borderId="4" xfId="0" applyFont="1" applyFill="1" applyBorder="1" applyAlignment="1">
      <alignment horizontal="left" vertical="top" wrapText="1" shrinkToFit="1"/>
    </xf>
    <xf numFmtId="0" fontId="6" fillId="0" borderId="112" xfId="0" applyFont="1" applyFill="1" applyBorder="1" applyAlignment="1">
      <alignment horizontal="center" vertical="center" wrapText="1"/>
    </xf>
    <xf numFmtId="0" fontId="6" fillId="0" borderId="113" xfId="0" applyFont="1" applyFill="1" applyBorder="1" applyAlignment="1">
      <alignment horizontal="left" vertical="center" wrapText="1" shrinkToFit="1"/>
    </xf>
    <xf numFmtId="0" fontId="0" fillId="0" borderId="4" xfId="0" applyFont="1" applyFill="1" applyBorder="1" applyAlignment="1">
      <alignment vertical="center" wrapText="1"/>
    </xf>
    <xf numFmtId="0" fontId="0" fillId="0" borderId="2"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94" xfId="0" applyFont="1" applyFill="1" applyBorder="1" applyAlignment="1">
      <alignment horizontal="center" vertical="center"/>
    </xf>
    <xf numFmtId="0" fontId="0" fillId="0" borderId="95" xfId="0" applyFont="1" applyFill="1" applyBorder="1" applyAlignment="1">
      <alignment vertical="center" wrapText="1" shrinkToFit="1"/>
    </xf>
    <xf numFmtId="0" fontId="0" fillId="0" borderId="9" xfId="0" applyFont="1" applyFill="1" applyBorder="1" applyAlignment="1">
      <alignment vertical="center" wrapText="1"/>
    </xf>
    <xf numFmtId="0" fontId="0" fillId="0" borderId="91" xfId="0" applyFont="1" applyFill="1" applyBorder="1" applyAlignment="1">
      <alignment vertical="center" wrapText="1" shrinkToFit="1"/>
    </xf>
    <xf numFmtId="0" fontId="0" fillId="0" borderId="2" xfId="0" applyFont="1" applyFill="1" applyBorder="1" applyAlignment="1">
      <alignment vertical="center" wrapText="1"/>
    </xf>
    <xf numFmtId="0" fontId="0" fillId="0" borderId="12" xfId="0" applyFont="1" applyFill="1" applyBorder="1" applyAlignment="1">
      <alignment horizontal="left" vertical="top" wrapText="1"/>
    </xf>
    <xf numFmtId="0" fontId="0" fillId="0" borderId="96" xfId="0" applyFont="1" applyFill="1" applyBorder="1" applyAlignment="1">
      <alignment horizontal="center" vertical="center"/>
    </xf>
    <xf numFmtId="0" fontId="0" fillId="0" borderId="97" xfId="0" applyFont="1" applyFill="1" applyBorder="1" applyAlignment="1">
      <alignment vertical="center" wrapText="1" shrinkToFit="1"/>
    </xf>
    <xf numFmtId="0" fontId="0" fillId="0" borderId="12" xfId="0" applyFont="1" applyFill="1" applyBorder="1" applyAlignment="1">
      <alignment vertical="center" wrapText="1"/>
    </xf>
    <xf numFmtId="0" fontId="0" fillId="0" borderId="7" xfId="0" applyFont="1" applyFill="1" applyBorder="1" applyAlignment="1">
      <alignment horizontal="left" vertical="top" wrapText="1"/>
    </xf>
    <xf numFmtId="0" fontId="0" fillId="0" borderId="92" xfId="0" applyFont="1" applyFill="1" applyBorder="1" applyAlignment="1">
      <alignment horizontal="center" vertical="center"/>
    </xf>
    <xf numFmtId="0" fontId="0" fillId="0" borderId="93" xfId="0" applyFont="1" applyFill="1" applyBorder="1" applyAlignment="1">
      <alignment vertical="center" wrapText="1" shrinkToFit="1"/>
    </xf>
    <xf numFmtId="0" fontId="0" fillId="0" borderId="7" xfId="0" applyFont="1" applyFill="1" applyBorder="1" applyAlignment="1">
      <alignment vertical="center" wrapText="1"/>
    </xf>
    <xf numFmtId="0" fontId="6" fillId="0" borderId="2" xfId="0" applyFont="1" applyFill="1" applyBorder="1" applyAlignment="1">
      <alignment horizontal="left" vertical="top" wrapText="1" shrinkToFit="1"/>
    </xf>
    <xf numFmtId="176" fontId="6" fillId="0" borderId="90" xfId="0" applyNumberFormat="1" applyFont="1" applyFill="1" applyBorder="1" applyAlignment="1">
      <alignment horizontal="center" vertical="center" wrapText="1"/>
    </xf>
    <xf numFmtId="176" fontId="6" fillId="0" borderId="100" xfId="0" applyNumberFormat="1" applyFont="1" applyFill="1" applyBorder="1" applyAlignment="1">
      <alignment horizontal="center" vertical="center" wrapText="1"/>
    </xf>
    <xf numFmtId="0" fontId="6" fillId="0" borderId="7" xfId="0" applyFont="1" applyFill="1" applyBorder="1" applyAlignment="1">
      <alignment horizontal="left" vertical="top" wrapText="1" shrinkToFit="1"/>
    </xf>
    <xf numFmtId="176" fontId="6" fillId="0" borderId="92" xfId="0" applyNumberFormat="1" applyFont="1" applyFill="1" applyBorder="1" applyAlignment="1">
      <alignment horizontal="center" vertical="center" wrapText="1"/>
    </xf>
    <xf numFmtId="176" fontId="6" fillId="0" borderId="112" xfId="0" applyNumberFormat="1" applyFont="1" applyFill="1" applyBorder="1" applyAlignment="1">
      <alignment horizontal="center" vertical="center" wrapText="1"/>
    </xf>
    <xf numFmtId="0" fontId="6" fillId="0" borderId="12" xfId="0" applyFont="1" applyFill="1" applyBorder="1" applyAlignment="1">
      <alignment horizontal="left" vertical="top" wrapText="1" shrinkToFit="1"/>
    </xf>
    <xf numFmtId="176" fontId="6" fillId="0" borderId="96" xfId="0" applyNumberFormat="1" applyFont="1" applyFill="1" applyBorder="1" applyAlignment="1">
      <alignment horizontal="center" vertical="center" wrapText="1"/>
    </xf>
    <xf numFmtId="0" fontId="0" fillId="0" borderId="106" xfId="0" applyFont="1" applyFill="1" applyBorder="1" applyAlignment="1">
      <alignment horizontal="left" vertical="top" wrapText="1"/>
    </xf>
    <xf numFmtId="0" fontId="0" fillId="0" borderId="116" xfId="0" applyFont="1" applyFill="1" applyBorder="1" applyAlignment="1">
      <alignment horizontal="left" vertical="top" wrapText="1"/>
    </xf>
    <xf numFmtId="0" fontId="0" fillId="0" borderId="116" xfId="0" applyFont="1" applyFill="1" applyBorder="1" applyAlignment="1">
      <alignment horizontal="left" vertical="center"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center" vertical="center"/>
    </xf>
    <xf numFmtId="0" fontId="0" fillId="0" borderId="0" xfId="0" applyFont="1" applyAlignment="1">
      <alignment vertical="center" wrapText="1" shrinkToFit="1"/>
    </xf>
    <xf numFmtId="0" fontId="0" fillId="0" borderId="1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8" xfId="0" applyFont="1" applyFill="1" applyBorder="1" applyAlignment="1">
      <alignment horizontal="left" vertical="top" wrapText="1"/>
    </xf>
    <xf numFmtId="0" fontId="6" fillId="0" borderId="106" xfId="0" applyFont="1" applyFill="1" applyBorder="1" applyAlignment="1">
      <alignment horizontal="left" vertical="center" wrapText="1"/>
    </xf>
    <xf numFmtId="0" fontId="0" fillId="0" borderId="90" xfId="0" applyFont="1" applyFill="1" applyBorder="1" applyAlignment="1">
      <alignment horizontal="center" vertical="center"/>
    </xf>
    <xf numFmtId="0" fontId="0" fillId="0" borderId="100" xfId="0" applyFont="1" applyFill="1" applyBorder="1" applyAlignment="1">
      <alignment horizontal="center" vertical="center"/>
    </xf>
    <xf numFmtId="0" fontId="6" fillId="0" borderId="66" xfId="0" applyFont="1" applyFill="1" applyBorder="1" applyAlignment="1">
      <alignment vertical="top" wrapText="1"/>
    </xf>
    <xf numFmtId="0" fontId="6" fillId="0" borderId="4" xfId="0" applyFont="1" applyFill="1" applyBorder="1" applyAlignment="1">
      <alignment horizontal="left" vertical="top" wrapText="1"/>
    </xf>
    <xf numFmtId="0" fontId="6" fillId="0" borderId="10" xfId="0" applyFont="1" applyFill="1" applyBorder="1" applyAlignment="1">
      <alignment horizontal="left" vertical="top" wrapText="1" shrinkToFit="1"/>
    </xf>
    <xf numFmtId="176" fontId="6" fillId="0" borderId="10" xfId="0" applyNumberFormat="1" applyFont="1" applyFill="1" applyBorder="1" applyAlignment="1">
      <alignment horizontal="center" vertical="center" wrapText="1"/>
    </xf>
    <xf numFmtId="0" fontId="6" fillId="0" borderId="11" xfId="0" applyFont="1" applyFill="1" applyBorder="1" applyAlignment="1">
      <alignment horizontal="left" vertical="center" wrapText="1" shrinkToFit="1"/>
    </xf>
    <xf numFmtId="0" fontId="0" fillId="0" borderId="1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05" xfId="0" applyFont="1" applyFill="1" applyBorder="1" applyAlignment="1">
      <alignment horizontal="left" vertical="top" wrapText="1"/>
    </xf>
    <xf numFmtId="0" fontId="0" fillId="0" borderId="105" xfId="0" applyFont="1" applyFill="1" applyBorder="1" applyAlignment="1">
      <alignment horizontal="left" vertical="center" wrapText="1"/>
    </xf>
    <xf numFmtId="0" fontId="6" fillId="0" borderId="128" xfId="0" applyFont="1" applyFill="1" applyBorder="1" applyAlignment="1">
      <alignment horizontal="center" vertical="center" wrapText="1"/>
    </xf>
    <xf numFmtId="0" fontId="6" fillId="0" borderId="129" xfId="0" applyFont="1" applyFill="1" applyBorder="1" applyAlignment="1">
      <alignment horizontal="left" vertical="center" wrapText="1" shrinkToFit="1"/>
    </xf>
    <xf numFmtId="0" fontId="6" fillId="0" borderId="130" xfId="0" applyFont="1" applyFill="1" applyBorder="1" applyAlignment="1">
      <alignment horizontal="center" vertical="center" wrapText="1"/>
    </xf>
    <xf numFmtId="0" fontId="6" fillId="0" borderId="39" xfId="0" applyFont="1" applyFill="1" applyBorder="1" applyAlignment="1">
      <alignment horizontal="left" vertical="center" wrapText="1" shrinkToFit="1"/>
    </xf>
    <xf numFmtId="0" fontId="0" fillId="0" borderId="4" xfId="0" applyFont="1" applyFill="1" applyBorder="1" applyAlignment="1">
      <alignment horizontal="left" vertical="center" wrapText="1"/>
    </xf>
    <xf numFmtId="0" fontId="6" fillId="0" borderId="0" xfId="0" applyFont="1" applyFill="1" applyBorder="1" applyAlignment="1">
      <alignment horizontal="left" vertical="center" wrapText="1" shrinkToFit="1"/>
    </xf>
    <xf numFmtId="0" fontId="6" fillId="0" borderId="6" xfId="0" applyFont="1" applyFill="1" applyBorder="1" applyAlignment="1">
      <alignment horizontal="left" vertical="top" wrapText="1" shrinkToFit="1"/>
    </xf>
    <xf numFmtId="176" fontId="6" fillId="0" borderId="6" xfId="0" applyNumberFormat="1" applyFont="1" applyFill="1" applyBorder="1" applyAlignment="1">
      <alignment horizontal="center" vertical="center" wrapText="1"/>
    </xf>
    <xf numFmtId="0" fontId="6" fillId="0" borderId="118" xfId="0" applyFont="1" applyFill="1" applyBorder="1" applyAlignment="1">
      <alignment horizontal="left" vertical="center" wrapText="1" shrinkToFit="1"/>
    </xf>
    <xf numFmtId="0" fontId="0" fillId="0" borderId="128" xfId="0" applyFont="1" applyFill="1" applyBorder="1" applyAlignment="1">
      <alignment horizontal="center" vertical="center"/>
    </xf>
    <xf numFmtId="0" fontId="0" fillId="0" borderId="129" xfId="0" applyFont="1" applyFill="1" applyBorder="1" applyAlignment="1">
      <alignment horizontal="left" vertical="center" wrapText="1" shrinkToFit="1"/>
    </xf>
    <xf numFmtId="0" fontId="0" fillId="0" borderId="131" xfId="0" applyFont="1" applyFill="1" applyBorder="1" applyAlignment="1">
      <alignment horizontal="center" vertical="center"/>
    </xf>
    <xf numFmtId="0" fontId="0" fillId="0" borderId="104" xfId="0" applyFont="1" applyFill="1" applyBorder="1" applyAlignment="1">
      <alignment horizontal="left" vertical="center" wrapText="1" shrinkToFit="1"/>
    </xf>
    <xf numFmtId="0" fontId="0" fillId="0" borderId="126" xfId="0" applyFont="1" applyFill="1" applyBorder="1" applyAlignment="1">
      <alignment horizontal="center" vertical="center"/>
    </xf>
    <xf numFmtId="0" fontId="0" fillId="0" borderId="127" xfId="0" applyFont="1" applyFill="1" applyBorder="1" applyAlignment="1">
      <alignment horizontal="left" vertical="center" wrapText="1" shrinkToFit="1"/>
    </xf>
    <xf numFmtId="0" fontId="6" fillId="0" borderId="3" xfId="0" applyFont="1" applyFill="1" applyBorder="1" applyAlignment="1">
      <alignment vertical="center" wrapText="1" shrinkToFit="1"/>
    </xf>
    <xf numFmtId="176" fontId="6" fillId="0" borderId="122" xfId="0" applyNumberFormat="1" applyFont="1" applyFill="1" applyBorder="1" applyAlignment="1">
      <alignment horizontal="center" vertical="center" wrapText="1"/>
    </xf>
    <xf numFmtId="0" fontId="6" fillId="0" borderId="123" xfId="0" applyFont="1" applyFill="1" applyBorder="1" applyAlignment="1">
      <alignment horizontal="left" vertical="center" shrinkToFit="1"/>
    </xf>
    <xf numFmtId="0" fontId="6" fillId="0" borderId="10" xfId="0" applyFont="1" applyFill="1" applyBorder="1" applyAlignment="1">
      <alignment vertical="center" wrapText="1" shrinkToFit="1"/>
    </xf>
    <xf numFmtId="176" fontId="6" fillId="0" borderId="15" xfId="0" applyNumberFormat="1" applyFont="1" applyFill="1" applyBorder="1" applyAlignment="1">
      <alignment horizontal="center" vertical="center" wrapText="1"/>
    </xf>
    <xf numFmtId="0" fontId="6" fillId="0" borderId="120" xfId="0" applyFont="1" applyFill="1" applyBorder="1" applyAlignment="1">
      <alignment horizontal="left" vertical="center" shrinkToFit="1"/>
    </xf>
    <xf numFmtId="0" fontId="3" fillId="4" borderId="2" xfId="0" applyFont="1" applyFill="1" applyBorder="1" applyAlignment="1">
      <alignment vertical="center" wrapText="1"/>
    </xf>
    <xf numFmtId="0" fontId="6" fillId="0" borderId="66" xfId="0" applyFont="1" applyFill="1" applyBorder="1" applyAlignment="1">
      <alignment horizontal="left" vertical="top" wrapText="1"/>
    </xf>
    <xf numFmtId="0" fontId="3" fillId="0" borderId="0" xfId="0" applyFont="1" applyFill="1" applyAlignment="1">
      <alignment vertical="center"/>
    </xf>
    <xf numFmtId="0" fontId="3" fillId="36" borderId="0" xfId="0" applyFont="1" applyFill="1" applyAlignment="1">
      <alignment vertical="center"/>
    </xf>
    <xf numFmtId="0" fontId="0" fillId="0" borderId="18" xfId="0" applyFont="1" applyFill="1" applyBorder="1" applyAlignment="1">
      <alignment horizontal="left" vertical="top" wrapText="1"/>
    </xf>
    <xf numFmtId="0" fontId="6" fillId="0" borderId="18" xfId="0" applyFont="1" applyFill="1" applyBorder="1" applyAlignment="1">
      <alignment horizontal="left" vertical="top" wrapText="1" shrinkToFit="1"/>
    </xf>
    <xf numFmtId="0" fontId="0" fillId="36" borderId="0" xfId="0" applyFont="1" applyFill="1" applyAlignment="1">
      <alignment vertical="center"/>
    </xf>
    <xf numFmtId="0" fontId="6" fillId="0" borderId="3" xfId="0" applyFont="1" applyFill="1" applyBorder="1" applyAlignment="1">
      <alignment horizontal="center" vertical="center"/>
    </xf>
    <xf numFmtId="0" fontId="6" fillId="0" borderId="117" xfId="0" applyFont="1" applyFill="1" applyBorder="1" applyAlignment="1">
      <alignment vertical="center" shrinkToFit="1"/>
    </xf>
    <xf numFmtId="0" fontId="6" fillId="0" borderId="5" xfId="0" applyFont="1" applyFill="1" applyBorder="1" applyAlignment="1">
      <alignment vertical="center" wrapText="1" shrinkToFit="1"/>
    </xf>
    <xf numFmtId="0" fontId="6" fillId="0" borderId="6" xfId="0" applyFont="1" applyFill="1" applyBorder="1" applyAlignment="1">
      <alignment horizontal="center" vertical="center"/>
    </xf>
    <xf numFmtId="0" fontId="6" fillId="0" borderId="118" xfId="0" applyFont="1" applyFill="1" applyBorder="1" applyAlignment="1">
      <alignment vertical="center" shrinkToFit="1"/>
    </xf>
    <xf numFmtId="0" fontId="6" fillId="0" borderId="10" xfId="0" applyFont="1" applyFill="1" applyBorder="1" applyAlignment="1">
      <alignment horizontal="center" vertical="center"/>
    </xf>
    <xf numFmtId="0" fontId="6" fillId="0" borderId="11" xfId="0" applyFont="1" applyFill="1" applyBorder="1" applyAlignment="1">
      <alignment vertical="center" shrinkToFit="1"/>
    </xf>
    <xf numFmtId="0" fontId="6" fillId="0" borderId="15" xfId="0" applyFont="1" applyFill="1" applyBorder="1" applyAlignment="1">
      <alignment horizontal="center" vertical="center" wrapText="1"/>
    </xf>
    <xf numFmtId="0" fontId="6" fillId="0" borderId="117" xfId="0" applyFont="1" applyFill="1" applyBorder="1" applyAlignment="1">
      <alignment horizontal="left" vertical="center" shrinkToFit="1"/>
    </xf>
    <xf numFmtId="0" fontId="42" fillId="6" borderId="38" xfId="0" applyFont="1" applyFill="1" applyBorder="1" applyAlignment="1">
      <alignment vertical="center" wrapText="1"/>
    </xf>
    <xf numFmtId="0" fontId="42" fillId="6" borderId="16" xfId="0" applyFont="1" applyFill="1" applyBorder="1" applyAlignment="1">
      <alignment vertical="center" wrapText="1"/>
    </xf>
    <xf numFmtId="0" fontId="6" fillId="0" borderId="101" xfId="0" applyFont="1" applyFill="1" applyBorder="1" applyAlignment="1">
      <alignment horizontal="left" vertical="center" shrinkToFit="1"/>
    </xf>
    <xf numFmtId="0" fontId="42" fillId="6" borderId="20" xfId="0" applyFont="1" applyFill="1" applyBorder="1" applyAlignment="1">
      <alignment vertical="center" wrapText="1"/>
    </xf>
    <xf numFmtId="0" fontId="42" fillId="6" borderId="0" xfId="0" applyFont="1" applyFill="1" applyBorder="1" applyAlignment="1">
      <alignment vertical="center" wrapText="1"/>
    </xf>
    <xf numFmtId="0" fontId="6" fillId="0" borderId="11" xfId="0" applyFont="1" applyFill="1" applyBorder="1" applyAlignment="1">
      <alignment horizontal="left" vertical="center" shrinkToFit="1"/>
    </xf>
    <xf numFmtId="0" fontId="0" fillId="0" borderId="101" xfId="0" applyFont="1" applyFill="1" applyBorder="1" applyAlignment="1">
      <alignment vertical="center" wrapText="1"/>
    </xf>
    <xf numFmtId="0" fontId="0" fillId="0" borderId="5" xfId="0" applyFont="1" applyFill="1" applyBorder="1" applyAlignment="1">
      <alignment vertical="top"/>
    </xf>
    <xf numFmtId="0" fontId="6" fillId="0" borderId="18" xfId="0" applyFont="1" applyFill="1" applyBorder="1" applyAlignment="1">
      <alignment horizontal="left" vertical="top" wrapText="1"/>
    </xf>
    <xf numFmtId="0" fontId="0" fillId="0" borderId="1" xfId="0" applyFont="1" applyFill="1" applyBorder="1" applyAlignment="1">
      <alignment vertical="center"/>
    </xf>
    <xf numFmtId="0" fontId="0" fillId="0" borderId="118" xfId="0" applyFont="1" applyFill="1" applyBorder="1" applyAlignment="1">
      <alignment vertical="center" wrapText="1" shrinkToFit="1"/>
    </xf>
    <xf numFmtId="0" fontId="0" fillId="0" borderId="113" xfId="0" applyFont="1" applyFill="1" applyBorder="1" applyAlignment="1">
      <alignment vertical="center" wrapText="1" shrinkToFit="1"/>
    </xf>
    <xf numFmtId="0" fontId="6" fillId="0" borderId="118" xfId="0" applyFont="1" applyFill="1" applyBorder="1" applyAlignment="1">
      <alignment vertical="center" wrapText="1" shrinkToFit="1"/>
    </xf>
    <xf numFmtId="0" fontId="6" fillId="0" borderId="132" xfId="0" applyFont="1" applyFill="1" applyBorder="1" applyAlignment="1">
      <alignment horizontal="center" vertical="center"/>
    </xf>
    <xf numFmtId="176" fontId="6" fillId="0" borderId="132" xfId="0" applyNumberFormat="1" applyFont="1" applyFill="1" applyBorder="1" applyAlignment="1">
      <alignment horizontal="center" vertical="center" wrapText="1"/>
    </xf>
    <xf numFmtId="176" fontId="6" fillId="0" borderId="133" xfId="0" applyNumberFormat="1" applyFont="1" applyFill="1" applyBorder="1" applyAlignment="1">
      <alignment horizontal="center" vertical="center" wrapText="1"/>
    </xf>
    <xf numFmtId="0" fontId="6" fillId="0" borderId="134" xfId="0" applyFont="1" applyFill="1" applyBorder="1" applyAlignment="1">
      <alignment horizontal="left" vertical="center" wrapText="1" shrinkToFit="1"/>
    </xf>
    <xf numFmtId="0" fontId="6" fillId="0" borderId="119" xfId="0" applyFont="1" applyFill="1" applyBorder="1" applyAlignment="1">
      <alignment horizontal="center" vertical="center" wrapText="1"/>
    </xf>
    <xf numFmtId="0" fontId="6" fillId="0" borderId="117" xfId="0" applyFont="1" applyFill="1" applyBorder="1" applyAlignment="1">
      <alignment vertical="center" wrapText="1" shrinkToFit="1"/>
    </xf>
    <xf numFmtId="0" fontId="6" fillId="0" borderId="66" xfId="0" applyFont="1" applyFill="1" applyBorder="1" applyAlignment="1">
      <alignment horizontal="center" vertical="center" wrapText="1"/>
    </xf>
    <xf numFmtId="0" fontId="6" fillId="0" borderId="121" xfId="0" applyFont="1" applyFill="1" applyBorder="1" applyAlignment="1">
      <alignment vertical="center" wrapText="1" shrinkToFit="1"/>
    </xf>
    <xf numFmtId="0" fontId="0" fillId="0" borderId="7" xfId="0" applyFont="1" applyFill="1" applyBorder="1" applyAlignment="1">
      <alignment horizontal="left" vertical="center" wrapText="1"/>
    </xf>
    <xf numFmtId="0" fontId="6" fillId="0" borderId="39" xfId="0" applyFont="1" applyFill="1" applyBorder="1" applyAlignment="1">
      <alignment vertical="center" wrapText="1" shrinkToFit="1"/>
    </xf>
    <xf numFmtId="0" fontId="6" fillId="0" borderId="133" xfId="0" applyFont="1" applyFill="1" applyBorder="1" applyAlignment="1">
      <alignment horizontal="center" vertical="center" wrapText="1"/>
    </xf>
    <xf numFmtId="0" fontId="6" fillId="0" borderId="135" xfId="0" applyFont="1" applyFill="1" applyBorder="1" applyAlignment="1">
      <alignment vertical="center" wrapText="1" shrinkToFit="1"/>
    </xf>
    <xf numFmtId="0" fontId="0" fillId="0" borderId="12" xfId="0" applyFont="1" applyFill="1" applyBorder="1" applyAlignment="1">
      <alignment horizontal="left" vertical="center" wrapText="1"/>
    </xf>
    <xf numFmtId="0" fontId="6" fillId="0" borderId="128" xfId="0" applyFont="1" applyFill="1" applyBorder="1" applyAlignment="1">
      <alignment horizontal="left" vertical="center" wrapText="1"/>
    </xf>
    <xf numFmtId="0" fontId="6" fillId="0" borderId="133" xfId="0" applyFont="1" applyFill="1" applyBorder="1" applyAlignment="1">
      <alignment horizontal="left" vertical="center" wrapText="1"/>
    </xf>
    <xf numFmtId="0" fontId="6" fillId="0" borderId="135" xfId="0" applyFont="1" applyFill="1" applyBorder="1" applyAlignment="1">
      <alignment horizontal="left" vertical="center" wrapText="1" shrinkToFit="1"/>
    </xf>
    <xf numFmtId="0" fontId="6" fillId="0" borderId="136" xfId="0" applyFont="1" applyFill="1" applyBorder="1" applyAlignment="1">
      <alignment horizontal="left" vertical="center" wrapText="1" shrinkToFit="1"/>
    </xf>
    <xf numFmtId="0" fontId="0" fillId="0" borderId="128" xfId="0" applyFont="1" applyFill="1" applyBorder="1" applyAlignment="1">
      <alignment horizontal="left" vertical="center"/>
    </xf>
    <xf numFmtId="0" fontId="0" fillId="0" borderId="130" xfId="0" applyFont="1" applyFill="1" applyBorder="1" applyAlignment="1">
      <alignment horizontal="left" vertical="center"/>
    </xf>
    <xf numFmtId="0" fontId="0" fillId="0" borderId="39" xfId="0" applyFont="1" applyFill="1" applyBorder="1" applyAlignment="1">
      <alignment horizontal="left" vertical="center" wrapText="1" shrinkToFit="1"/>
    </xf>
    <xf numFmtId="0" fontId="0" fillId="0" borderId="9" xfId="0" applyFont="1" applyFill="1" applyBorder="1" applyAlignment="1">
      <alignment horizontal="left" vertical="center" wrapText="1"/>
    </xf>
    <xf numFmtId="0" fontId="6" fillId="0" borderId="14" xfId="0" applyFont="1" applyFill="1" applyBorder="1" applyAlignment="1">
      <alignment vertical="center" wrapText="1" shrinkToFit="1"/>
    </xf>
    <xf numFmtId="0" fontId="6" fillId="0" borderId="132" xfId="0" applyFont="1" applyFill="1" applyBorder="1" applyAlignment="1">
      <alignment horizontal="center" vertical="center" wrapText="1"/>
    </xf>
    <xf numFmtId="0" fontId="0" fillId="0" borderId="137" xfId="0" applyFont="1" applyFill="1" applyBorder="1" applyAlignment="1">
      <alignment horizontal="left" vertical="center"/>
    </xf>
    <xf numFmtId="0" fontId="0" fillId="0" borderId="40" xfId="0" applyFont="1" applyFill="1" applyBorder="1" applyAlignment="1">
      <alignment horizontal="left" vertical="center" wrapText="1" shrinkToFit="1"/>
    </xf>
    <xf numFmtId="0" fontId="0" fillId="0" borderId="8" xfId="0" applyFont="1" applyFill="1" applyBorder="1" applyAlignment="1">
      <alignment horizontal="left" vertical="center" wrapText="1"/>
    </xf>
    <xf numFmtId="0" fontId="13" fillId="0" borderId="0" xfId="0" applyFont="1" applyBorder="1" applyAlignment="1">
      <alignment horizontal="left" vertical="center" wrapText="1"/>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18" xfId="0" applyFont="1" applyBorder="1" applyAlignment="1">
      <alignment horizontal="center" vertical="center"/>
    </xf>
    <xf numFmtId="0" fontId="10" fillId="0" borderId="37" xfId="0" applyFont="1" applyBorder="1" applyAlignment="1">
      <alignment horizontal="center" vertical="center"/>
    </xf>
    <xf numFmtId="0" fontId="10" fillId="0" borderId="24" xfId="0" applyFont="1" applyBorder="1" applyAlignment="1">
      <alignment horizontal="center" vertical="center"/>
    </xf>
    <xf numFmtId="0" fontId="11" fillId="0" borderId="1" xfId="0" applyFont="1" applyBorder="1" applyAlignment="1">
      <alignment horizontal="center" vertical="center" wrapText="1"/>
    </xf>
    <xf numFmtId="0" fontId="10" fillId="0" borderId="0" xfId="0" applyFont="1" applyBorder="1" applyAlignment="1">
      <alignment horizontal="distributed" vertical="center" indent="1"/>
    </xf>
    <xf numFmtId="0" fontId="14" fillId="0" borderId="1" xfId="0" applyFont="1" applyBorder="1" applyAlignment="1">
      <alignment vertical="center"/>
    </xf>
    <xf numFmtId="0" fontId="14" fillId="0" borderId="1" xfId="0" applyFont="1" applyBorder="1" applyAlignment="1">
      <alignment horizontal="center" vertical="center"/>
    </xf>
    <xf numFmtId="0" fontId="14" fillId="0" borderId="38" xfId="0" applyFont="1" applyBorder="1" applyAlignment="1">
      <alignment horizontal="distributed" vertical="center" indent="1"/>
    </xf>
    <xf numFmtId="0" fontId="14" fillId="0" borderId="16" xfId="0" applyFont="1" applyBorder="1" applyAlignment="1">
      <alignment horizontal="distributed" vertical="center" indent="1"/>
    </xf>
    <xf numFmtId="0" fontId="14" fillId="0" borderId="14" xfId="0" applyFont="1" applyBorder="1" applyAlignment="1">
      <alignment horizontal="distributed" vertical="center" indent="1"/>
    </xf>
    <xf numFmtId="0" fontId="14" fillId="0" borderId="20" xfId="0" applyFont="1" applyBorder="1" applyAlignment="1">
      <alignment horizontal="distributed" vertical="center" indent="1"/>
    </xf>
    <xf numFmtId="0" fontId="14" fillId="0" borderId="0" xfId="0" applyFont="1" applyBorder="1" applyAlignment="1">
      <alignment horizontal="distributed" vertical="center" indent="1"/>
    </xf>
    <xf numFmtId="0" fontId="14" fillId="0" borderId="39" xfId="0" applyFont="1" applyBorder="1" applyAlignment="1">
      <alignment horizontal="distributed" vertical="center" indent="1"/>
    </xf>
    <xf numFmtId="0" fontId="14" fillId="0" borderId="23" xfId="0" applyFont="1" applyBorder="1" applyAlignment="1">
      <alignment horizontal="distributed" vertical="center" indent="1"/>
    </xf>
    <xf numFmtId="0" fontId="14" fillId="0" borderId="19" xfId="0" applyFont="1" applyBorder="1" applyAlignment="1">
      <alignment horizontal="distributed" vertical="center" indent="1"/>
    </xf>
    <xf numFmtId="0" fontId="14" fillId="0" borderId="40" xfId="0" applyFont="1" applyBorder="1" applyAlignment="1">
      <alignment horizontal="distributed" vertical="center" indent="1"/>
    </xf>
    <xf numFmtId="0" fontId="14" fillId="0" borderId="41" xfId="0" applyFont="1" applyFill="1" applyBorder="1" applyAlignment="1">
      <alignment horizontal="center" vertical="center"/>
    </xf>
    <xf numFmtId="0" fontId="14" fillId="0" borderId="42" xfId="0" applyFont="1" applyFill="1" applyBorder="1" applyAlignment="1">
      <alignment horizontal="center" vertical="center"/>
    </xf>
    <xf numFmtId="177" fontId="14" fillId="0" borderId="18" xfId="0" applyNumberFormat="1" applyFont="1" applyBorder="1" applyAlignment="1">
      <alignment horizontal="right" vertical="center"/>
    </xf>
    <xf numFmtId="177" fontId="14" fillId="0" borderId="37" xfId="0" applyNumberFormat="1" applyFont="1" applyBorder="1" applyAlignment="1">
      <alignment horizontal="right" vertical="center"/>
    </xf>
    <xf numFmtId="0" fontId="14" fillId="0" borderId="18" xfId="0" applyFont="1" applyBorder="1" applyAlignment="1">
      <alignment horizontal="distributed" vertical="center" justifyLastLine="1"/>
    </xf>
    <xf numFmtId="0" fontId="14" fillId="0" borderId="37" xfId="0" applyFont="1" applyBorder="1" applyAlignment="1">
      <alignment horizontal="distributed" vertical="center" justifyLastLine="1"/>
    </xf>
    <xf numFmtId="0" fontId="14" fillId="0" borderId="24" xfId="0" applyFont="1" applyBorder="1" applyAlignment="1">
      <alignment horizontal="distributed" vertical="center" justifyLastLine="1"/>
    </xf>
    <xf numFmtId="177" fontId="14" fillId="0" borderId="38" xfId="0" applyNumberFormat="1" applyFont="1" applyBorder="1" applyAlignment="1">
      <alignment horizontal="right" vertical="center"/>
    </xf>
    <xf numFmtId="177" fontId="14" fillId="0" borderId="16" xfId="0" applyNumberFormat="1" applyFont="1" applyBorder="1" applyAlignment="1">
      <alignment horizontal="right" vertical="center"/>
    </xf>
    <xf numFmtId="177" fontId="14" fillId="0" borderId="41" xfId="0" applyNumberFormat="1" applyFont="1" applyBorder="1" applyAlignment="1">
      <alignment horizontal="right" vertical="center"/>
    </xf>
    <xf numFmtId="177" fontId="14" fillId="0" borderId="42" xfId="0" applyNumberFormat="1" applyFont="1" applyBorder="1" applyAlignment="1">
      <alignment horizontal="right" vertical="center"/>
    </xf>
    <xf numFmtId="0" fontId="14" fillId="0" borderId="38" xfId="0" applyFont="1" applyBorder="1" applyAlignment="1">
      <alignment horizontal="center" vertical="center"/>
    </xf>
    <xf numFmtId="0" fontId="14" fillId="0" borderId="16" xfId="0" applyFont="1" applyBorder="1" applyAlignment="1">
      <alignment horizontal="center" vertical="center"/>
    </xf>
    <xf numFmtId="0" fontId="14" fillId="0" borderId="23" xfId="0" applyFont="1" applyBorder="1" applyAlignment="1">
      <alignment horizontal="center" vertical="center"/>
    </xf>
    <xf numFmtId="0" fontId="14" fillId="0" borderId="19" xfId="0" applyFont="1" applyBorder="1" applyAlignment="1">
      <alignment horizontal="center" vertical="center"/>
    </xf>
    <xf numFmtId="0" fontId="14" fillId="0" borderId="23"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45" xfId="0" applyFont="1" applyBorder="1" applyAlignment="1">
      <alignment vertical="center" wrapText="1"/>
    </xf>
    <xf numFmtId="0" fontId="14" fillId="0" borderId="16" xfId="0" applyFont="1" applyBorder="1" applyAlignment="1">
      <alignment vertical="center" wrapText="1"/>
    </xf>
    <xf numFmtId="0" fontId="14" fillId="0" borderId="14" xfId="0" applyFont="1" applyBorder="1" applyAlignment="1">
      <alignment vertical="center" wrapText="1"/>
    </xf>
    <xf numFmtId="0" fontId="14" fillId="0" borderId="45" xfId="0" applyFont="1" applyBorder="1" applyAlignment="1">
      <alignment vertical="center"/>
    </xf>
    <xf numFmtId="0" fontId="14" fillId="0" borderId="16" xfId="0" applyFont="1" applyBorder="1" applyAlignment="1">
      <alignment vertical="center"/>
    </xf>
    <xf numFmtId="0" fontId="14" fillId="0" borderId="14" xfId="0" applyFont="1" applyBorder="1" applyAlignment="1">
      <alignment vertical="center"/>
    </xf>
    <xf numFmtId="0" fontId="14" fillId="0" borderId="13" xfId="0" applyFont="1" applyBorder="1" applyAlignment="1">
      <alignment horizontal="center" vertical="center"/>
    </xf>
    <xf numFmtId="0" fontId="14" fillId="0" borderId="8" xfId="0" applyFont="1" applyBorder="1" applyAlignment="1">
      <alignment horizontal="center" vertical="center"/>
    </xf>
    <xf numFmtId="0" fontId="14" fillId="0" borderId="18" xfId="0" applyFont="1" applyBorder="1" applyAlignment="1">
      <alignment horizontal="distributed" vertical="distributed" wrapText="1" indent="1"/>
    </xf>
    <xf numFmtId="0" fontId="14" fillId="0" borderId="37" xfId="0" applyFont="1" applyBorder="1" applyAlignment="1">
      <alignment horizontal="distributed" vertical="distributed" wrapText="1" indent="1"/>
    </xf>
    <xf numFmtId="0" fontId="14" fillId="0" borderId="44" xfId="0" applyFont="1" applyBorder="1" applyAlignment="1">
      <alignment horizontal="distributed" vertical="distributed" wrapText="1" indent="1"/>
    </xf>
    <xf numFmtId="0" fontId="14" fillId="0" borderId="38" xfId="0" applyFont="1" applyBorder="1" applyAlignment="1">
      <alignment horizontal="distributed" vertical="center" wrapText="1" indent="1"/>
    </xf>
    <xf numFmtId="0" fontId="14" fillId="0" borderId="16" xfId="0" applyFont="1" applyBorder="1" applyAlignment="1">
      <alignment horizontal="distributed" vertical="center" wrapText="1" indent="1"/>
    </xf>
    <xf numFmtId="0" fontId="14" fillId="0" borderId="14" xfId="0" applyFont="1" applyBorder="1" applyAlignment="1">
      <alignment horizontal="distributed" vertical="center" wrapText="1" indent="1"/>
    </xf>
    <xf numFmtId="0" fontId="14" fillId="0" borderId="20" xfId="0" applyFont="1" applyBorder="1" applyAlignment="1">
      <alignment horizontal="distributed" vertical="center" wrapText="1" indent="1"/>
    </xf>
    <xf numFmtId="0" fontId="14" fillId="0" borderId="0" xfId="0" applyFont="1" applyBorder="1" applyAlignment="1">
      <alignment horizontal="distributed" vertical="center" wrapText="1" indent="1"/>
    </xf>
    <xf numFmtId="0" fontId="14" fillId="0" borderId="39" xfId="0" applyFont="1" applyBorder="1" applyAlignment="1">
      <alignment horizontal="distributed" vertical="center" wrapText="1" indent="1"/>
    </xf>
    <xf numFmtId="0" fontId="14" fillId="0" borderId="23" xfId="0" applyFont="1" applyBorder="1" applyAlignment="1">
      <alignment horizontal="distributed" vertical="center" wrapText="1" indent="1"/>
    </xf>
    <xf numFmtId="0" fontId="14" fillId="0" borderId="19" xfId="0" applyFont="1" applyBorder="1" applyAlignment="1">
      <alignment horizontal="distributed" vertical="center" wrapText="1" indent="1"/>
    </xf>
    <xf numFmtId="0" fontId="14" fillId="0" borderId="40" xfId="0" applyFont="1" applyBorder="1" applyAlignment="1">
      <alignment horizontal="distributed" vertical="center" wrapText="1" indent="1"/>
    </xf>
    <xf numFmtId="0" fontId="14" fillId="0" borderId="38"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8" xfId="0" applyFont="1" applyBorder="1" applyAlignment="1">
      <alignment vertical="center" wrapText="1"/>
    </xf>
    <xf numFmtId="0" fontId="14" fillId="0" borderId="47" xfId="0" applyFont="1" applyBorder="1" applyAlignment="1">
      <alignment vertical="center" wrapText="1"/>
    </xf>
    <xf numFmtId="0" fontId="14" fillId="0" borderId="49" xfId="0" applyFont="1" applyBorder="1" applyAlignment="1">
      <alignment vertical="center" wrapText="1"/>
    </xf>
    <xf numFmtId="0" fontId="14" fillId="0" borderId="48" xfId="0" applyFont="1" applyBorder="1" applyAlignment="1">
      <alignment vertical="center"/>
    </xf>
    <xf numFmtId="0" fontId="14" fillId="0" borderId="47" xfId="0" applyFont="1" applyBorder="1" applyAlignment="1">
      <alignment vertical="center"/>
    </xf>
    <xf numFmtId="0" fontId="14" fillId="0" borderId="49" xfId="0" applyFont="1" applyBorder="1" applyAlignment="1">
      <alignment vertical="center"/>
    </xf>
    <xf numFmtId="0" fontId="14" fillId="0" borderId="46" xfId="0" applyFont="1" applyBorder="1" applyAlignment="1">
      <alignment horizontal="distributed" vertical="center" justifyLastLine="1"/>
    </xf>
    <xf numFmtId="0" fontId="14" fillId="0" borderId="47" xfId="0" applyFont="1" applyBorder="1" applyAlignment="1">
      <alignment horizontal="distributed" vertical="center" justifyLastLine="1"/>
    </xf>
    <xf numFmtId="0" fontId="14" fillId="0" borderId="50" xfId="0" applyFont="1" applyBorder="1" applyAlignment="1">
      <alignment horizontal="distributed" vertical="center" justifyLastLine="1"/>
    </xf>
    <xf numFmtId="0" fontId="14" fillId="0" borderId="48" xfId="0" applyFont="1" applyBorder="1" applyAlignment="1">
      <alignment vertical="center" wrapText="1" justifyLastLine="1"/>
    </xf>
    <xf numFmtId="0" fontId="14" fillId="0" borderId="47" xfId="0" applyFont="1" applyBorder="1" applyAlignment="1">
      <alignment vertical="center" wrapText="1" justifyLastLine="1"/>
    </xf>
    <xf numFmtId="0" fontId="14" fillId="0" borderId="49" xfId="0" applyFont="1" applyBorder="1" applyAlignment="1">
      <alignment vertical="center" wrapText="1" justifyLastLine="1"/>
    </xf>
    <xf numFmtId="0" fontId="14" fillId="0" borderId="14" xfId="0" applyFont="1" applyBorder="1" applyAlignment="1">
      <alignment horizontal="center" vertical="center"/>
    </xf>
    <xf numFmtId="0" fontId="14" fillId="0" borderId="40" xfId="0" applyFont="1" applyBorder="1" applyAlignment="1">
      <alignment horizontal="center" vertical="center"/>
    </xf>
    <xf numFmtId="0" fontId="14" fillId="0" borderId="14" xfId="0" applyFont="1" applyBorder="1">
      <alignment vertical="center"/>
    </xf>
    <xf numFmtId="0" fontId="14" fillId="0" borderId="23" xfId="0" applyFont="1" applyBorder="1">
      <alignment vertical="center"/>
    </xf>
    <xf numFmtId="0" fontId="14" fillId="0" borderId="40" xfId="0" applyFont="1" applyBorder="1">
      <alignment vertical="center"/>
    </xf>
    <xf numFmtId="0" fontId="14" fillId="0" borderId="14"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19" xfId="0" applyFont="1" applyBorder="1" applyAlignment="1">
      <alignment horizontal="right" vertical="center"/>
    </xf>
    <xf numFmtId="0" fontId="14" fillId="0" borderId="16" xfId="0" applyFont="1" applyBorder="1" applyAlignment="1">
      <alignment horizontal="center" vertical="center" wrapText="1" justifyLastLine="1"/>
    </xf>
    <xf numFmtId="0" fontId="14" fillId="0" borderId="14" xfId="0" applyFont="1" applyBorder="1" applyAlignment="1">
      <alignment horizontal="center" vertical="center" wrapText="1" justifyLastLine="1"/>
    </xf>
    <xf numFmtId="0" fontId="14" fillId="0" borderId="19" xfId="0" applyFont="1" applyBorder="1" applyAlignment="1">
      <alignment horizontal="center" vertical="center" wrapText="1" justifyLastLine="1"/>
    </xf>
    <xf numFmtId="0" fontId="14" fillId="0" borderId="40" xfId="0" applyFont="1" applyBorder="1" applyAlignment="1">
      <alignment horizontal="center" vertical="center" wrapText="1" justifyLastLine="1"/>
    </xf>
    <xf numFmtId="0" fontId="14" fillId="0" borderId="38" xfId="0" applyFont="1" applyBorder="1" applyAlignment="1">
      <alignment horizontal="distributed" vertical="distributed" indent="1"/>
    </xf>
    <xf numFmtId="0" fontId="14" fillId="0" borderId="16" xfId="0" applyFont="1" applyBorder="1" applyAlignment="1">
      <alignment horizontal="distributed" vertical="distributed" indent="1"/>
    </xf>
    <xf numFmtId="0" fontId="14" fillId="0" borderId="14" xfId="0" applyFont="1" applyBorder="1" applyAlignment="1">
      <alignment horizontal="distributed" vertical="distributed" indent="1"/>
    </xf>
    <xf numFmtId="0" fontId="14" fillId="0" borderId="37"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3" xfId="0" applyFont="1" applyBorder="1" applyAlignment="1">
      <alignment horizontal="center" vertical="distributed" textRotation="255" wrapText="1" indent="1"/>
    </xf>
    <xf numFmtId="0" fontId="14" fillId="0" borderId="4" xfId="0" applyFont="1" applyBorder="1" applyAlignment="1">
      <alignment horizontal="center" vertical="distributed" textRotation="255" wrapText="1" indent="1"/>
    </xf>
    <xf numFmtId="0" fontId="14" fillId="0" borderId="8" xfId="0" applyFont="1" applyBorder="1" applyAlignment="1">
      <alignment horizontal="center" vertical="distributed" textRotation="255" wrapText="1" indent="1"/>
    </xf>
    <xf numFmtId="0" fontId="14" fillId="0" borderId="16" xfId="0" applyFont="1" applyBorder="1" applyAlignment="1">
      <alignment horizontal="distributed" vertical="center" wrapText="1" justifyLastLine="1"/>
    </xf>
    <xf numFmtId="0" fontId="14" fillId="0" borderId="1" xfId="0" applyFont="1" applyBorder="1" applyAlignment="1">
      <alignment horizontal="distributed" vertical="center" indent="1"/>
    </xf>
    <xf numFmtId="0" fontId="14" fillId="0" borderId="38" xfId="0" applyFont="1" applyBorder="1" applyAlignment="1">
      <alignment horizontal="distributed" vertical="center" wrapText="1" justifyLastLine="1"/>
    </xf>
    <xf numFmtId="0" fontId="14" fillId="0" borderId="1" xfId="0" applyFont="1" applyBorder="1" applyAlignment="1">
      <alignment vertical="top" wrapText="1"/>
    </xf>
    <xf numFmtId="0" fontId="14" fillId="0" borderId="51" xfId="0" applyFont="1" applyBorder="1" applyAlignment="1">
      <alignment vertical="center" wrapText="1"/>
    </xf>
    <xf numFmtId="0" fontId="14" fillId="0" borderId="19" xfId="0" applyFont="1" applyBorder="1" applyAlignment="1">
      <alignment vertical="center" wrapText="1"/>
    </xf>
    <xf numFmtId="0" fontId="14" fillId="0" borderId="40" xfId="0" applyFont="1" applyBorder="1" applyAlignment="1">
      <alignment vertical="center" wrapText="1"/>
    </xf>
    <xf numFmtId="0" fontId="14" fillId="0" borderId="38" xfId="0" applyFont="1" applyBorder="1" applyAlignment="1">
      <alignment horizontal="distributed" vertical="center" justifyLastLine="1"/>
    </xf>
    <xf numFmtId="0" fontId="14" fillId="0" borderId="16" xfId="0" applyFont="1" applyBorder="1">
      <alignment vertical="center"/>
    </xf>
    <xf numFmtId="0" fontId="14" fillId="0" borderId="43" xfId="0" applyFont="1" applyBorder="1">
      <alignment vertical="center"/>
    </xf>
    <xf numFmtId="0" fontId="14" fillId="0" borderId="19" xfId="0" applyFont="1" applyBorder="1" applyAlignment="1">
      <alignment horizontal="distributed" vertical="center" wrapText="1" justifyLastLine="1"/>
    </xf>
    <xf numFmtId="0" fontId="14" fillId="0" borderId="37" xfId="0" applyFont="1" applyBorder="1" applyAlignment="1">
      <alignment vertical="center" wrapText="1"/>
    </xf>
    <xf numFmtId="0" fontId="14" fillId="0" borderId="24" xfId="0" applyFont="1" applyBorder="1" applyAlignment="1">
      <alignment vertical="center" wrapText="1"/>
    </xf>
    <xf numFmtId="0" fontId="14" fillId="0" borderId="18" xfId="0" applyFont="1" applyBorder="1" applyAlignment="1">
      <alignment horizontal="center" vertical="center" wrapText="1"/>
    </xf>
    <xf numFmtId="0" fontId="14" fillId="0" borderId="0" xfId="0" applyFont="1" applyBorder="1" applyAlignment="1">
      <alignment horizontal="left" vertical="center" wrapText="1"/>
    </xf>
    <xf numFmtId="0" fontId="14" fillId="0" borderId="23" xfId="0" applyFont="1" applyBorder="1" applyAlignment="1">
      <alignment horizontal="distributed" vertical="distributed" indent="1"/>
    </xf>
    <xf numFmtId="0" fontId="14" fillId="0" borderId="19" xfId="0" applyFont="1" applyBorder="1" applyAlignment="1">
      <alignment horizontal="distributed" vertical="distributed" indent="1"/>
    </xf>
    <xf numFmtId="0" fontId="14" fillId="0" borderId="40" xfId="0" applyFont="1" applyBorder="1" applyAlignment="1">
      <alignment horizontal="distributed" vertical="distributed" indent="1"/>
    </xf>
    <xf numFmtId="0" fontId="14" fillId="0" borderId="16" xfId="0" applyFont="1" applyBorder="1" applyAlignment="1">
      <alignment vertical="top" wrapText="1"/>
    </xf>
    <xf numFmtId="0" fontId="14" fillId="0" borderId="14" xfId="0" applyFont="1" applyBorder="1" applyAlignment="1">
      <alignment vertical="top" wrapText="1"/>
    </xf>
    <xf numFmtId="0" fontId="14" fillId="0" borderId="19" xfId="0" applyFont="1" applyBorder="1" applyAlignment="1">
      <alignment vertical="top" wrapText="1"/>
    </xf>
    <xf numFmtId="0" fontId="14" fillId="0" borderId="40" xfId="0" applyFont="1" applyBorder="1" applyAlignment="1">
      <alignment vertical="top" wrapText="1"/>
    </xf>
    <xf numFmtId="0" fontId="14" fillId="0" borderId="45" xfId="0" applyFont="1" applyBorder="1" applyAlignment="1">
      <alignment vertical="center" wrapText="1" justifyLastLine="1"/>
    </xf>
    <xf numFmtId="0" fontId="14" fillId="0" borderId="16" xfId="0" applyFont="1" applyBorder="1" applyAlignment="1">
      <alignment vertical="center" wrapText="1" justifyLastLine="1"/>
    </xf>
    <xf numFmtId="0" fontId="14" fillId="0" borderId="14" xfId="0" applyFont="1" applyBorder="1" applyAlignment="1">
      <alignment vertical="center" wrapText="1" justifyLastLine="1"/>
    </xf>
    <xf numFmtId="0" fontId="14" fillId="0" borderId="18" xfId="0" applyFont="1" applyBorder="1" applyAlignment="1">
      <alignment vertical="center" wrapText="1"/>
    </xf>
    <xf numFmtId="0" fontId="14" fillId="0" borderId="23" xfId="0" applyFont="1" applyBorder="1" applyAlignment="1">
      <alignment horizontal="distributed" vertical="center" wrapText="1" justifyLastLine="1"/>
    </xf>
    <xf numFmtId="0" fontId="14" fillId="0" borderId="51" xfId="0" applyFont="1" applyBorder="1" applyAlignment="1">
      <alignment vertical="center"/>
    </xf>
    <xf numFmtId="0" fontId="14" fillId="0" borderId="19" xfId="0" applyFont="1" applyBorder="1" applyAlignment="1">
      <alignment vertical="center"/>
    </xf>
    <xf numFmtId="0" fontId="14" fillId="0" borderId="40" xfId="0" applyFont="1" applyBorder="1" applyAlignment="1">
      <alignment vertical="center"/>
    </xf>
    <xf numFmtId="0" fontId="14" fillId="0" borderId="20" xfId="0" applyFont="1" applyBorder="1" applyAlignment="1">
      <alignment horizontal="distributed" vertical="center" justifyLastLine="1"/>
    </xf>
    <xf numFmtId="0" fontId="14" fillId="0" borderId="0" xfId="0" applyFont="1" applyBorder="1" applyAlignment="1">
      <alignment horizontal="distributed" vertical="center" justifyLastLine="1"/>
    </xf>
    <xf numFmtId="0" fontId="14" fillId="0" borderId="52" xfId="0" applyFont="1" applyBorder="1" applyAlignment="1">
      <alignment horizontal="distributed" vertical="center" justifyLastLine="1"/>
    </xf>
    <xf numFmtId="0" fontId="14" fillId="0" borderId="23" xfId="0" applyFont="1" applyBorder="1" applyAlignment="1">
      <alignment vertical="center" wrapText="1"/>
    </xf>
    <xf numFmtId="0" fontId="14" fillId="0" borderId="38" xfId="0" applyFont="1" applyBorder="1" applyAlignment="1">
      <alignment vertical="center" wrapText="1"/>
    </xf>
    <xf numFmtId="0" fontId="14" fillId="0" borderId="38" xfId="0" applyFont="1" applyBorder="1" applyAlignment="1">
      <alignment horizontal="left" vertical="center" wrapText="1"/>
    </xf>
    <xf numFmtId="0" fontId="14" fillId="0" borderId="16" xfId="0" applyFont="1" applyBorder="1" applyAlignment="1">
      <alignment horizontal="left" vertical="center" wrapText="1"/>
    </xf>
    <xf numFmtId="0" fontId="14" fillId="0" borderId="46" xfId="0" applyFont="1" applyBorder="1" applyAlignment="1">
      <alignment horizontal="distributed" vertical="center" wrapText="1" justifyLastLine="1"/>
    </xf>
    <xf numFmtId="0" fontId="14" fillId="0" borderId="47" xfId="0" applyFont="1" applyBorder="1" applyAlignment="1">
      <alignment horizontal="distributed" vertical="center" wrapText="1" justifyLastLine="1"/>
    </xf>
    <xf numFmtId="0" fontId="14" fillId="0" borderId="18" xfId="0" applyFont="1" applyBorder="1" applyAlignment="1">
      <alignment vertical="center"/>
    </xf>
    <xf numFmtId="0" fontId="14" fillId="0" borderId="37" xfId="0" applyFont="1" applyBorder="1" applyAlignment="1">
      <alignment vertical="center"/>
    </xf>
    <xf numFmtId="0" fontId="14" fillId="0" borderId="24" xfId="0" applyFont="1" applyBorder="1" applyAlignment="1">
      <alignment vertical="center"/>
    </xf>
    <xf numFmtId="0" fontId="14" fillId="0" borderId="18" xfId="0" applyFont="1" applyBorder="1" applyAlignment="1">
      <alignment horizontal="center" vertical="center"/>
    </xf>
    <xf numFmtId="0" fontId="14" fillId="0" borderId="37" xfId="0" applyFont="1" applyBorder="1" applyAlignment="1">
      <alignment horizontal="center" vertical="center"/>
    </xf>
    <xf numFmtId="0" fontId="14" fillId="0" borderId="53" xfId="0" applyFont="1" applyBorder="1" applyAlignment="1">
      <alignment horizontal="center" vertical="center" wrapText="1" justifyLastLine="1"/>
    </xf>
    <xf numFmtId="0" fontId="14" fillId="0" borderId="54" xfId="0" applyFont="1" applyBorder="1" applyAlignment="1">
      <alignment horizontal="center" vertical="center" wrapText="1" justifyLastLine="1"/>
    </xf>
    <xf numFmtId="0" fontId="14" fillId="0" borderId="16" xfId="0" applyFont="1" applyBorder="1" applyAlignment="1">
      <alignment horizontal="distributed" vertical="center" justifyLastLine="1"/>
    </xf>
    <xf numFmtId="0" fontId="14" fillId="0" borderId="14" xfId="0" applyFont="1" applyBorder="1" applyAlignment="1">
      <alignment horizontal="distributed" vertical="center" justifyLastLine="1"/>
    </xf>
    <xf numFmtId="0" fontId="14" fillId="0" borderId="23" xfId="0" applyFont="1" applyBorder="1" applyAlignment="1">
      <alignment vertical="center"/>
    </xf>
    <xf numFmtId="0" fontId="14" fillId="0" borderId="18" xfId="42" applyFont="1" applyBorder="1" applyAlignment="1">
      <alignment horizontal="center" vertical="center"/>
    </xf>
    <xf numFmtId="0" fontId="14" fillId="0" borderId="37" xfId="42" applyFont="1" applyBorder="1" applyAlignment="1">
      <alignment horizontal="center" vertical="center"/>
    </xf>
    <xf numFmtId="0" fontId="14" fillId="0" borderId="24" xfId="42" applyFont="1" applyBorder="1" applyAlignment="1">
      <alignment horizontal="center" vertical="center"/>
    </xf>
    <xf numFmtId="0" fontId="14" fillId="0" borderId="38" xfId="0" applyFont="1" applyBorder="1" applyAlignment="1">
      <alignment vertical="center"/>
    </xf>
    <xf numFmtId="0" fontId="14" fillId="0" borderId="46" xfId="0" applyFont="1" applyBorder="1" applyAlignment="1">
      <alignment vertical="center"/>
    </xf>
    <xf numFmtId="177" fontId="14" fillId="0" borderId="55" xfId="0" applyNumberFormat="1" applyFont="1" applyBorder="1" applyAlignment="1">
      <alignment horizontal="right" vertical="center"/>
    </xf>
    <xf numFmtId="0" fontId="37" fillId="0" borderId="18" xfId="44" applyFont="1" applyBorder="1" applyAlignment="1" applyProtection="1">
      <alignment horizontal="left" vertical="center"/>
      <protection locked="0"/>
    </xf>
    <xf numFmtId="0" fontId="37" fillId="0" borderId="37" xfId="44" applyFont="1" applyBorder="1" applyAlignment="1" applyProtection="1">
      <alignment horizontal="left" vertical="center"/>
      <protection locked="0"/>
    </xf>
    <xf numFmtId="179" fontId="39" fillId="0" borderId="18" xfId="0" applyNumberFormat="1" applyFont="1" applyBorder="1" applyAlignment="1" applyProtection="1">
      <alignment horizontal="right" vertical="center"/>
    </xf>
    <xf numFmtId="179" fontId="39" fillId="0" borderId="24" xfId="0" applyNumberFormat="1" applyFont="1" applyBorder="1" applyAlignment="1" applyProtection="1">
      <alignment horizontal="right" vertical="center"/>
    </xf>
    <xf numFmtId="0" fontId="37" fillId="0" borderId="0" xfId="0" applyFont="1" applyAlignment="1" applyProtection="1">
      <alignment horizontal="center" vertical="center"/>
      <protection locked="0"/>
    </xf>
    <xf numFmtId="0" fontId="37" fillId="34" borderId="0" xfId="0" applyFont="1" applyFill="1" applyAlignment="1" applyProtection="1">
      <alignment horizontal="center" vertical="center"/>
      <protection locked="0"/>
    </xf>
    <xf numFmtId="0" fontId="37" fillId="0" borderId="0" xfId="0" applyFont="1" applyAlignment="1" applyProtection="1">
      <alignment horizontal="left" vertical="center"/>
      <protection locked="0"/>
    </xf>
    <xf numFmtId="0" fontId="37" fillId="0" borderId="18" xfId="44" applyFont="1" applyBorder="1" applyAlignment="1" applyProtection="1">
      <alignment horizontal="center" vertical="center"/>
      <protection locked="0"/>
    </xf>
    <xf numFmtId="0" fontId="37" fillId="0" borderId="37" xfId="44" applyFont="1" applyBorder="1" applyAlignment="1" applyProtection="1">
      <alignment horizontal="center" vertical="center"/>
      <protection locked="0"/>
    </xf>
    <xf numFmtId="55" fontId="37" fillId="0" borderId="18" xfId="0" quotePrefix="1" applyNumberFormat="1" applyFont="1" applyBorder="1" applyAlignment="1" applyProtection="1">
      <alignment horizontal="right" vertical="center"/>
      <protection locked="0"/>
    </xf>
    <xf numFmtId="55" fontId="37" fillId="0" borderId="24" xfId="0" quotePrefix="1" applyNumberFormat="1" applyFont="1" applyBorder="1" applyAlignment="1" applyProtection="1">
      <alignment horizontal="right" vertical="center"/>
      <protection locked="0"/>
    </xf>
    <xf numFmtId="0" fontId="37" fillId="0" borderId="18" xfId="44" applyFont="1" applyBorder="1" applyAlignment="1" applyProtection="1">
      <alignment horizontal="left" vertical="center"/>
    </xf>
    <xf numFmtId="0" fontId="37" fillId="0" borderId="37" xfId="44" applyFont="1" applyBorder="1" applyAlignment="1" applyProtection="1">
      <alignment horizontal="left" vertical="center"/>
    </xf>
    <xf numFmtId="0" fontId="37" fillId="0" borderId="24" xfId="44" applyFont="1" applyBorder="1" applyAlignment="1" applyProtection="1">
      <alignment horizontal="left" vertical="center"/>
    </xf>
    <xf numFmtId="0" fontId="37" fillId="0" borderId="18" xfId="0" applyFont="1" applyBorder="1" applyAlignment="1" applyProtection="1">
      <alignment vertical="center"/>
    </xf>
    <xf numFmtId="0" fontId="37" fillId="0" borderId="37" xfId="0" applyFont="1" applyBorder="1" applyAlignment="1" applyProtection="1">
      <alignment vertical="center"/>
    </xf>
    <xf numFmtId="180" fontId="39" fillId="0" borderId="81" xfId="0" applyNumberFormat="1" applyFont="1" applyBorder="1" applyAlignment="1" applyProtection="1">
      <alignment horizontal="right" vertical="center"/>
    </xf>
    <xf numFmtId="180" fontId="39" fillId="0" borderId="82" xfId="0" applyNumberFormat="1" applyFont="1" applyBorder="1" applyAlignment="1" applyProtection="1">
      <alignment horizontal="right" vertical="center"/>
    </xf>
    <xf numFmtId="0" fontId="37" fillId="0" borderId="1" xfId="0" applyFont="1" applyBorder="1" applyAlignment="1" applyProtection="1">
      <alignment horizontal="center" vertical="center"/>
      <protection locked="0"/>
    </xf>
    <xf numFmtId="0" fontId="37" fillId="0" borderId="18" xfId="0" applyFont="1" applyBorder="1" applyAlignment="1" applyProtection="1">
      <alignment horizontal="center" vertical="center"/>
      <protection locked="0"/>
    </xf>
    <xf numFmtId="179" fontId="37" fillId="0" borderId="76" xfId="0" applyNumberFormat="1" applyFont="1" applyBorder="1" applyAlignment="1" applyProtection="1">
      <alignment horizontal="center" vertical="center"/>
      <protection locked="0"/>
    </xf>
    <xf numFmtId="179" fontId="37" fillId="0" borderId="77" xfId="0" applyNumberFormat="1" applyFont="1" applyBorder="1" applyAlignment="1" applyProtection="1">
      <alignment horizontal="center" vertical="center"/>
      <protection locked="0"/>
    </xf>
    <xf numFmtId="179" fontId="37" fillId="0" borderId="78" xfId="0" applyNumberFormat="1" applyFont="1" applyBorder="1" applyAlignment="1" applyProtection="1">
      <alignment horizontal="center" vertical="center"/>
      <protection locked="0"/>
    </xf>
    <xf numFmtId="9" fontId="37" fillId="0" borderId="76" xfId="0" applyNumberFormat="1" applyFont="1" applyBorder="1" applyAlignment="1" applyProtection="1">
      <alignment horizontal="center" vertical="center"/>
    </xf>
    <xf numFmtId="9" fontId="37" fillId="0" borderId="78" xfId="0" applyNumberFormat="1" applyFont="1" applyBorder="1" applyAlignment="1" applyProtection="1">
      <alignment horizontal="center" vertical="center"/>
    </xf>
    <xf numFmtId="179" fontId="41" fillId="0" borderId="76" xfId="0" applyNumberFormat="1" applyFont="1" applyBorder="1" applyAlignment="1" applyProtection="1">
      <alignment horizontal="left" vertical="center" shrinkToFit="1"/>
    </xf>
    <xf numFmtId="179" fontId="41" fillId="0" borderId="77" xfId="0" applyNumberFormat="1" applyFont="1" applyBorder="1" applyAlignment="1" applyProtection="1">
      <alignment horizontal="left" vertical="center" shrinkToFit="1"/>
    </xf>
    <xf numFmtId="179" fontId="41" fillId="0" borderId="78" xfId="0" applyNumberFormat="1" applyFont="1" applyBorder="1" applyAlignment="1" applyProtection="1">
      <alignment horizontal="left" vertical="center" shrinkToFit="1"/>
    </xf>
    <xf numFmtId="0" fontId="37" fillId="0" borderId="23"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179" fontId="37" fillId="0" borderId="79" xfId="0" applyNumberFormat="1" applyFont="1" applyBorder="1" applyAlignment="1" applyProtection="1">
      <alignment horizontal="center" vertical="center"/>
      <protection locked="0"/>
    </xf>
    <xf numFmtId="179" fontId="37" fillId="0" borderId="83" xfId="0" applyNumberFormat="1" applyFont="1" applyBorder="1" applyAlignment="1" applyProtection="1">
      <alignment horizontal="center" vertical="center"/>
      <protection locked="0"/>
    </xf>
    <xf numFmtId="179" fontId="37" fillId="0" borderId="84" xfId="0" applyNumberFormat="1" applyFont="1" applyBorder="1" applyAlignment="1" applyProtection="1">
      <alignment horizontal="center" vertical="center"/>
      <protection locked="0"/>
    </xf>
    <xf numFmtId="179" fontId="41" fillId="0" borderId="59" xfId="0" applyNumberFormat="1" applyFont="1" applyBorder="1" applyAlignment="1" applyProtection="1">
      <alignment horizontal="left" vertical="center"/>
    </xf>
    <xf numFmtId="179" fontId="41" fillId="0" borderId="61" xfId="0" applyNumberFormat="1" applyFont="1" applyBorder="1" applyAlignment="1" applyProtection="1">
      <alignment horizontal="left" vertical="center"/>
    </xf>
    <xf numFmtId="179" fontId="41" fillId="0" borderId="80" xfId="0" applyNumberFormat="1" applyFont="1" applyBorder="1" applyAlignment="1" applyProtection="1">
      <alignment horizontal="left" vertical="center"/>
    </xf>
    <xf numFmtId="0" fontId="37" fillId="0" borderId="18" xfId="0" applyFont="1" applyBorder="1" applyAlignment="1" applyProtection="1">
      <alignment vertical="center"/>
      <protection locked="0"/>
    </xf>
    <xf numFmtId="0" fontId="37" fillId="0" borderId="37" xfId="0" applyFont="1" applyBorder="1" applyAlignment="1" applyProtection="1">
      <alignment vertical="center"/>
      <protection locked="0"/>
    </xf>
    <xf numFmtId="0" fontId="37" fillId="0" borderId="0" xfId="0" applyFont="1" applyBorder="1" applyAlignment="1" applyProtection="1">
      <alignment horizontal="left" vertical="center"/>
      <protection locked="0"/>
    </xf>
    <xf numFmtId="179" fontId="37" fillId="0" borderId="86" xfId="0" applyNumberFormat="1" applyFont="1" applyBorder="1" applyAlignment="1" applyProtection="1">
      <alignment horizontal="center" vertical="center"/>
      <protection locked="0"/>
    </xf>
    <xf numFmtId="179" fontId="37" fillId="0" borderId="87" xfId="0" applyNumberFormat="1" applyFont="1" applyBorder="1" applyAlignment="1" applyProtection="1">
      <alignment horizontal="center" vertical="center"/>
      <protection locked="0"/>
    </xf>
    <xf numFmtId="179" fontId="41" fillId="0" borderId="76" xfId="0" applyNumberFormat="1" applyFont="1" applyBorder="1" applyAlignment="1" applyProtection="1">
      <alignment horizontal="left" vertical="center"/>
    </xf>
    <xf numFmtId="179" fontId="41" fillId="0" borderId="77" xfId="0" applyNumberFormat="1" applyFont="1" applyBorder="1" applyAlignment="1" applyProtection="1">
      <alignment horizontal="left" vertical="center"/>
    </xf>
    <xf numFmtId="179" fontId="41" fillId="0" borderId="78" xfId="0" applyNumberFormat="1" applyFont="1" applyBorder="1" applyAlignment="1" applyProtection="1">
      <alignment horizontal="left" vertical="center"/>
    </xf>
    <xf numFmtId="0" fontId="37" fillId="0" borderId="37"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0" fontId="39" fillId="0" borderId="18" xfId="0" applyFont="1" applyBorder="1" applyAlignment="1" applyProtection="1">
      <alignment horizontal="left" vertical="center"/>
      <protection locked="0"/>
    </xf>
    <xf numFmtId="0" fontId="39" fillId="0" borderId="37" xfId="0" applyFont="1" applyBorder="1" applyAlignment="1" applyProtection="1">
      <alignment horizontal="left" vertical="center"/>
      <protection locked="0"/>
    </xf>
    <xf numFmtId="0" fontId="39" fillId="0" borderId="18" xfId="0" applyFont="1" applyBorder="1" applyAlignment="1" applyProtection="1">
      <alignment horizontal="left" vertical="center" shrinkToFit="1"/>
      <protection locked="0"/>
    </xf>
    <xf numFmtId="0" fontId="39" fillId="0" borderId="37" xfId="0" applyFont="1" applyBorder="1" applyAlignment="1" applyProtection="1">
      <alignment horizontal="left" vertical="center" shrinkToFit="1"/>
      <protection locked="0"/>
    </xf>
    <xf numFmtId="0" fontId="39" fillId="0" borderId="81" xfId="0" applyFont="1" applyBorder="1" applyAlignment="1" applyProtection="1">
      <alignment horizontal="right" vertical="center"/>
    </xf>
    <xf numFmtId="0" fontId="39" fillId="0" borderId="82" xfId="0" applyFont="1" applyBorder="1" applyAlignment="1" applyProtection="1">
      <alignment horizontal="right" vertical="center"/>
    </xf>
    <xf numFmtId="0" fontId="17" fillId="0" borderId="0" xfId="0" applyFont="1" applyFill="1" applyBorder="1" applyAlignment="1">
      <alignment horizontal="left" vertical="center"/>
    </xf>
    <xf numFmtId="0" fontId="17" fillId="0" borderId="58" xfId="0" applyFont="1" applyFill="1" applyBorder="1" applyAlignment="1">
      <alignment horizontal="right" vertical="center"/>
    </xf>
    <xf numFmtId="0" fontId="17" fillId="0" borderId="59"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61"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6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63"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17" fillId="0" borderId="65" xfId="0" applyFont="1" applyFill="1" applyBorder="1" applyAlignment="1">
      <alignment horizontal="center" vertical="center" wrapText="1"/>
    </xf>
    <xf numFmtId="0" fontId="17" fillId="0" borderId="56" xfId="0" applyFont="1" applyFill="1" applyBorder="1" applyAlignment="1">
      <alignment horizontal="center" vertical="center"/>
    </xf>
    <xf numFmtId="0" fontId="17" fillId="0" borderId="57" xfId="0" applyFont="1" applyFill="1" applyBorder="1" applyAlignment="1">
      <alignment horizontal="center" vertical="center"/>
    </xf>
    <xf numFmtId="0" fontId="0" fillId="0" borderId="91" xfId="0" applyFont="1" applyFill="1" applyBorder="1" applyAlignment="1">
      <alignment horizontal="left" vertical="center" wrapText="1" shrinkToFit="1"/>
    </xf>
    <xf numFmtId="0" fontId="0" fillId="0" borderId="101" xfId="0" applyFont="1" applyFill="1" applyBorder="1" applyAlignment="1">
      <alignment horizontal="left" vertical="center" wrapText="1" shrinkToFit="1"/>
    </xf>
    <xf numFmtId="0" fontId="0" fillId="0" borderId="3" xfId="0" applyFont="1" applyFill="1" applyBorder="1" applyAlignment="1">
      <alignment vertical="top" wrapText="1"/>
    </xf>
    <xf numFmtId="0" fontId="0" fillId="0" borderId="10" xfId="0" applyFont="1" applyFill="1" applyBorder="1" applyAlignment="1">
      <alignment vertical="top" wrapText="1"/>
    </xf>
    <xf numFmtId="0" fontId="0" fillId="0" borderId="1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8" xfId="0" applyFont="1" applyFill="1" applyBorder="1" applyAlignment="1">
      <alignment horizontal="left" vertical="top" wrapText="1"/>
    </xf>
    <xf numFmtId="0" fontId="6" fillId="0" borderId="17" xfId="0" applyFont="1" applyFill="1" applyBorder="1" applyAlignment="1">
      <alignment vertical="top"/>
    </xf>
    <xf numFmtId="0" fontId="6" fillId="0" borderId="6" xfId="0" applyFont="1" applyFill="1" applyBorder="1" applyAlignment="1">
      <alignment vertical="top"/>
    </xf>
    <xf numFmtId="0" fontId="6" fillId="0" borderId="66" xfId="0" applyFont="1" applyFill="1" applyBorder="1" applyAlignment="1">
      <alignment vertical="top"/>
    </xf>
    <xf numFmtId="0" fontId="6" fillId="0" borderId="3" xfId="0" applyFont="1" applyFill="1" applyBorder="1" applyAlignment="1">
      <alignment vertical="top"/>
    </xf>
    <xf numFmtId="0" fontId="6" fillId="0" borderId="10" xfId="0" applyFont="1" applyFill="1" applyBorder="1" applyAlignment="1">
      <alignment vertical="top"/>
    </xf>
    <xf numFmtId="0" fontId="0" fillId="0" borderId="6" xfId="0" applyFont="1" applyFill="1" applyBorder="1" applyAlignment="1">
      <alignment vertical="top" wrapText="1"/>
    </xf>
    <xf numFmtId="0" fontId="0" fillId="0" borderId="90" xfId="0" applyFont="1" applyFill="1" applyBorder="1" applyAlignment="1">
      <alignment horizontal="center" vertical="center"/>
    </xf>
    <xf numFmtId="0" fontId="0" fillId="0" borderId="100" xfId="0" applyFont="1" applyFill="1" applyBorder="1" applyAlignment="1">
      <alignment horizontal="center" vertical="center"/>
    </xf>
    <xf numFmtId="176" fontId="6" fillId="0" borderId="3" xfId="0" applyNumberFormat="1" applyFont="1" applyFill="1" applyBorder="1" applyAlignment="1">
      <alignment vertical="top" wrapText="1"/>
    </xf>
    <xf numFmtId="176" fontId="6" fillId="0" borderId="6" xfId="0" applyNumberFormat="1" applyFont="1" applyFill="1" applyBorder="1" applyAlignment="1">
      <alignment vertical="top" wrapText="1"/>
    </xf>
    <xf numFmtId="176" fontId="6" fillId="0" borderId="10" xfId="0" applyNumberFormat="1" applyFont="1" applyFill="1" applyBorder="1" applyAlignment="1">
      <alignment vertical="top" wrapText="1"/>
    </xf>
    <xf numFmtId="176" fontId="6" fillId="0" borderId="17" xfId="0" applyNumberFormat="1" applyFont="1" applyFill="1" applyBorder="1" applyAlignment="1">
      <alignment vertical="top" wrapText="1"/>
    </xf>
    <xf numFmtId="176" fontId="6" fillId="0" borderId="66" xfId="0" applyNumberFormat="1" applyFont="1" applyFill="1" applyBorder="1" applyAlignment="1">
      <alignment vertical="top" wrapText="1"/>
    </xf>
    <xf numFmtId="0" fontId="5" fillId="0" borderId="0" xfId="0" applyFont="1" applyAlignment="1">
      <alignment horizontal="center" vertical="center"/>
    </xf>
    <xf numFmtId="0" fontId="4" fillId="4" borderId="90" xfId="0" applyFont="1" applyFill="1" applyBorder="1" applyAlignment="1">
      <alignment horizontal="center" vertical="center"/>
    </xf>
    <xf numFmtId="0" fontId="4" fillId="4" borderId="91" xfId="0" applyFont="1" applyFill="1" applyBorder="1" applyAlignment="1">
      <alignment horizontal="center" vertical="center"/>
    </xf>
    <xf numFmtId="0" fontId="6" fillId="0" borderId="3" xfId="0" applyFont="1" applyFill="1" applyBorder="1" applyAlignment="1">
      <alignment vertical="top" wrapText="1"/>
    </xf>
    <xf numFmtId="0" fontId="6" fillId="0" borderId="10" xfId="0" applyFont="1" applyFill="1" applyBorder="1" applyAlignment="1">
      <alignment vertical="top" wrapText="1"/>
    </xf>
    <xf numFmtId="0" fontId="6" fillId="0" borderId="17" xfId="0" applyFont="1" applyFill="1" applyBorder="1" applyAlignment="1">
      <alignment vertical="top" wrapText="1"/>
    </xf>
    <xf numFmtId="0" fontId="6" fillId="0" borderId="66" xfId="0" applyFont="1" applyFill="1" applyBorder="1" applyAlignment="1">
      <alignment vertical="top" wrapText="1"/>
    </xf>
    <xf numFmtId="0" fontId="6" fillId="0" borderId="1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3" xfId="0" applyFont="1" applyFill="1" applyBorder="1" applyAlignment="1">
      <alignment horizontal="left" vertical="top"/>
    </xf>
    <xf numFmtId="0" fontId="6" fillId="0" borderId="4" xfId="0" applyFont="1" applyFill="1" applyBorder="1" applyAlignment="1">
      <alignment horizontal="left" vertical="top"/>
    </xf>
    <xf numFmtId="0" fontId="6" fillId="0" borderId="6" xfId="0" applyFont="1" applyFill="1" applyBorder="1" applyAlignment="1">
      <alignment vertical="top" wrapText="1"/>
    </xf>
    <xf numFmtId="0" fontId="6" fillId="0" borderId="2" xfId="0" applyFont="1" applyFill="1" applyBorder="1" applyAlignment="1">
      <alignment vertical="top"/>
    </xf>
    <xf numFmtId="0" fontId="6" fillId="0" borderId="5" xfId="0" applyFont="1" applyFill="1" applyBorder="1" applyAlignment="1">
      <alignment vertical="top"/>
    </xf>
    <xf numFmtId="0" fontId="6" fillId="0" borderId="9" xfId="0" applyFont="1" applyFill="1" applyBorder="1" applyAlignment="1">
      <alignment vertical="top"/>
    </xf>
    <xf numFmtId="0" fontId="6" fillId="0" borderId="2" xfId="0" applyFont="1" applyFill="1" applyBorder="1" applyAlignment="1">
      <alignment vertical="top" wrapText="1"/>
    </xf>
    <xf numFmtId="0" fontId="6" fillId="0" borderId="4" xfId="0" applyFont="1" applyFill="1" applyBorder="1" applyAlignment="1">
      <alignment vertical="top" wrapText="1"/>
    </xf>
    <xf numFmtId="0" fontId="6" fillId="0" borderId="7" xfId="0" applyFont="1" applyFill="1" applyBorder="1" applyAlignment="1">
      <alignment vertical="top" wrapText="1"/>
    </xf>
    <xf numFmtId="0" fontId="6" fillId="0" borderId="9" xfId="0" applyFont="1" applyFill="1" applyBorder="1" applyAlignment="1">
      <alignment vertical="top" wrapText="1"/>
    </xf>
    <xf numFmtId="0" fontId="6" fillId="0" borderId="124" xfId="0" applyFont="1" applyFill="1" applyBorder="1" applyAlignment="1">
      <alignment horizontal="center" vertical="center" wrapText="1"/>
    </xf>
    <xf numFmtId="0" fontId="6" fillId="0" borderId="125" xfId="0" applyFont="1" applyFill="1" applyBorder="1" applyAlignment="1">
      <alignment horizontal="center" vertical="center" wrapText="1"/>
    </xf>
    <xf numFmtId="0" fontId="6" fillId="0" borderId="126" xfId="0" applyFont="1" applyFill="1" applyBorder="1" applyAlignment="1">
      <alignment horizontal="center" vertical="center" wrapText="1"/>
    </xf>
    <xf numFmtId="0" fontId="6" fillId="0" borderId="54" xfId="0" applyFont="1" applyFill="1" applyBorder="1" applyAlignment="1">
      <alignment horizontal="left" vertical="center" wrapText="1" shrinkToFit="1"/>
    </xf>
    <xf numFmtId="0" fontId="6" fillId="0" borderId="49" xfId="0" applyFont="1" applyFill="1" applyBorder="1" applyAlignment="1">
      <alignment horizontal="left" vertical="center" wrapText="1" shrinkToFit="1"/>
    </xf>
    <xf numFmtId="0" fontId="6" fillId="0" borderId="127" xfId="0" applyFont="1" applyFill="1" applyBorder="1" applyAlignment="1">
      <alignment horizontal="left" vertical="center" wrapText="1" shrinkToFit="1"/>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54" xfId="0" applyFont="1" applyFill="1" applyBorder="1" applyAlignment="1">
      <alignment horizontal="left" vertical="center" wrapText="1" shrinkToFit="1"/>
    </xf>
    <xf numFmtId="0" fontId="0" fillId="0" borderId="49" xfId="0" applyFont="1" applyFill="1" applyBorder="1" applyAlignment="1">
      <alignment horizontal="left" vertical="center" wrapText="1" shrinkToFit="1"/>
    </xf>
    <xf numFmtId="0" fontId="0" fillId="0" borderId="127" xfId="0" applyFont="1" applyFill="1" applyBorder="1" applyAlignment="1">
      <alignment horizontal="left" vertical="center" wrapText="1" shrinkToFit="1"/>
    </xf>
    <xf numFmtId="0" fontId="6" fillId="0" borderId="13" xfId="0" applyFont="1" applyFill="1" applyBorder="1" applyAlignment="1">
      <alignment horizontal="left" vertical="top" wrapText="1" shrinkToFit="1"/>
    </xf>
    <xf numFmtId="0" fontId="6" fillId="0" borderId="8" xfId="0" applyFont="1" applyFill="1" applyBorder="1" applyAlignment="1">
      <alignment horizontal="left" vertical="top" wrapText="1" shrinkToFit="1"/>
    </xf>
    <xf numFmtId="0" fontId="6" fillId="0" borderId="4" xfId="0" applyFont="1" applyFill="1" applyBorder="1" applyAlignment="1">
      <alignment horizontal="left" vertical="top" wrapText="1" shrinkToFit="1"/>
    </xf>
    <xf numFmtId="0" fontId="6" fillId="0" borderId="13" xfId="0" applyFont="1" applyFill="1" applyBorder="1" applyAlignment="1">
      <alignment horizontal="left" vertical="top" shrinkToFit="1"/>
    </xf>
    <xf numFmtId="0" fontId="6" fillId="0" borderId="4" xfId="0" applyFont="1" applyFill="1" applyBorder="1" applyAlignment="1">
      <alignment horizontal="left" vertical="top" shrinkToFit="1"/>
    </xf>
    <xf numFmtId="0" fontId="0" fillId="0" borderId="4" xfId="0" applyFont="1" applyBorder="1" applyAlignment="1">
      <alignment horizontal="left" vertical="top"/>
    </xf>
    <xf numFmtId="0" fontId="0" fillId="0" borderId="8" xfId="0" applyFont="1" applyBorder="1" applyAlignment="1">
      <alignment horizontal="left" vertical="top"/>
    </xf>
    <xf numFmtId="0" fontId="6" fillId="0" borderId="13" xfId="0" applyFont="1" applyFill="1" applyBorder="1" applyAlignment="1">
      <alignment vertical="top" wrapText="1"/>
    </xf>
    <xf numFmtId="0" fontId="0" fillId="0" borderId="4" xfId="0" applyFont="1" applyBorder="1" applyAlignment="1">
      <alignment vertical="top" wrapText="1"/>
    </xf>
    <xf numFmtId="0" fontId="0" fillId="0" borderId="8" xfId="0" applyFont="1" applyBorder="1" applyAlignment="1">
      <alignment vertical="top" wrapText="1"/>
    </xf>
    <xf numFmtId="0" fontId="0" fillId="0" borderId="20"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10"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0" xfId="0" applyFont="1" applyFill="1" applyBorder="1" applyAlignment="1">
      <alignment horizontal="left" vertical="top" wrapText="1"/>
    </xf>
    <xf numFmtId="0" fontId="6" fillId="0" borderId="8" xfId="0" applyFont="1" applyFill="1" applyBorder="1" applyAlignment="1">
      <alignment horizontal="left" vertical="top"/>
    </xf>
    <xf numFmtId="0" fontId="6" fillId="0" borderId="2"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7" xfId="0" applyFont="1" applyFill="1" applyBorder="1" applyAlignment="1">
      <alignment horizontal="left" vertical="top" wrapText="1"/>
    </xf>
    <xf numFmtId="0" fontId="0" fillId="0" borderId="6" xfId="0" applyFont="1" applyFill="1" applyBorder="1" applyAlignment="1">
      <alignment horizontal="left" vertical="top" wrapText="1"/>
    </xf>
    <xf numFmtId="0" fontId="6" fillId="0" borderId="66" xfId="0" applyFont="1" applyFill="1" applyBorder="1" applyAlignment="1">
      <alignment horizontal="left" vertical="top" wrapText="1"/>
    </xf>
    <xf numFmtId="0" fontId="4" fillId="0" borderId="13" xfId="0" applyFont="1" applyFill="1" applyBorder="1" applyAlignment="1">
      <alignment horizontal="left" vertical="top"/>
    </xf>
    <xf numFmtId="0" fontId="4" fillId="0" borderId="4" xfId="0" applyFont="1" applyFill="1" applyBorder="1" applyAlignment="1">
      <alignment horizontal="left" vertical="top"/>
    </xf>
    <xf numFmtId="0" fontId="4" fillId="0" borderId="8" xfId="0" applyFont="1" applyFill="1" applyBorder="1" applyAlignment="1">
      <alignment horizontal="left" vertical="top"/>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勤務表（作成中）" xfId="41"/>
    <cellStyle name="標準_勤務表（作成中）_01訪問介護 2" xfId="42"/>
    <cellStyle name="標準_別添3" xfId="44"/>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S31"/>
  <sheetViews>
    <sheetView tabSelected="1" view="pageBreakPreview" zoomScale="85" zoomScaleNormal="75" zoomScaleSheetLayoutView="85" workbookViewId="0">
      <selection sqref="A1:B1"/>
    </sheetView>
  </sheetViews>
  <sheetFormatPr defaultRowHeight="13.5" x14ac:dyDescent="0.15"/>
  <cols>
    <col min="1" max="2" width="9" style="3"/>
    <col min="3" max="3" width="9" style="3" customWidth="1"/>
    <col min="4" max="16" width="4.625" style="3" customWidth="1"/>
    <col min="17" max="18" width="9" style="3"/>
    <col min="19" max="19" width="9" style="3" customWidth="1"/>
    <col min="20" max="16384" width="9" style="3"/>
  </cols>
  <sheetData>
    <row r="1" spans="1:19" s="5" customFormat="1" ht="24.95" customHeight="1" x14ac:dyDescent="0.15">
      <c r="A1" s="335"/>
      <c r="B1" s="335"/>
      <c r="C1" s="21"/>
      <c r="D1" s="21"/>
      <c r="E1" s="21"/>
      <c r="F1" s="21"/>
      <c r="G1" s="6"/>
      <c r="H1" s="6"/>
      <c r="I1" s="6"/>
      <c r="J1" s="6"/>
      <c r="K1" s="6"/>
      <c r="L1" s="6"/>
      <c r="M1" s="6"/>
      <c r="N1" s="6"/>
      <c r="O1" s="6"/>
      <c r="P1" s="6"/>
      <c r="Q1" s="6"/>
      <c r="R1" s="6"/>
    </row>
    <row r="2" spans="1:19" s="5" customFormat="1" ht="24.95" customHeight="1" x14ac:dyDescent="0.15">
      <c r="A2" s="7"/>
      <c r="B2" s="7"/>
      <c r="C2" s="7"/>
      <c r="D2" s="7"/>
      <c r="E2" s="7"/>
      <c r="F2" s="7"/>
      <c r="G2" s="7"/>
      <c r="H2" s="7"/>
      <c r="I2" s="7"/>
      <c r="J2" s="6"/>
      <c r="K2" s="6"/>
      <c r="L2" s="6"/>
      <c r="M2" s="6"/>
      <c r="N2" s="6"/>
      <c r="O2" s="6"/>
      <c r="P2" s="6"/>
      <c r="Q2" s="6"/>
      <c r="R2" s="6"/>
    </row>
    <row r="3" spans="1:19" s="8" customFormat="1" ht="24.95" customHeight="1" x14ac:dyDescent="0.15">
      <c r="A3" s="9"/>
      <c r="B3" s="9"/>
      <c r="C3" s="9"/>
      <c r="D3" s="9"/>
      <c r="E3" s="9"/>
      <c r="F3" s="9"/>
      <c r="G3" s="9"/>
      <c r="H3" s="9"/>
      <c r="I3" s="9"/>
      <c r="J3" s="9"/>
      <c r="K3" s="9"/>
      <c r="L3" s="9"/>
      <c r="M3" s="9"/>
      <c r="N3" s="9"/>
      <c r="O3" s="9"/>
      <c r="P3" s="9"/>
      <c r="Q3" s="9"/>
      <c r="R3" s="9"/>
    </row>
    <row r="4" spans="1:19" s="8" customFormat="1" ht="24.95" customHeight="1" x14ac:dyDescent="0.15">
      <c r="A4" s="12"/>
      <c r="B4" s="12"/>
      <c r="C4" s="12"/>
      <c r="D4" s="12"/>
      <c r="E4" s="12"/>
      <c r="F4" s="12"/>
      <c r="G4" s="337" t="s">
        <v>118</v>
      </c>
      <c r="H4" s="337"/>
      <c r="I4" s="337"/>
      <c r="J4" s="337"/>
      <c r="K4" s="337"/>
      <c r="L4" s="337"/>
      <c r="M4" s="12"/>
      <c r="N4" s="12"/>
      <c r="O4" s="12"/>
      <c r="P4" s="12"/>
      <c r="Q4" s="12"/>
      <c r="R4" s="12"/>
      <c r="S4" s="12"/>
    </row>
    <row r="5" spans="1:19" s="8" customFormat="1" ht="24.95" customHeight="1" x14ac:dyDescent="0.15">
      <c r="A5" s="9"/>
      <c r="B5" s="9"/>
      <c r="C5" s="9"/>
      <c r="D5" s="9"/>
      <c r="E5" s="9"/>
      <c r="F5" s="9"/>
      <c r="G5" s="9"/>
      <c r="H5" s="9"/>
      <c r="I5" s="9"/>
      <c r="J5" s="9"/>
      <c r="K5" s="9"/>
      <c r="L5" s="9"/>
      <c r="M5" s="9"/>
      <c r="N5" s="9"/>
      <c r="O5" s="9"/>
      <c r="P5" s="9"/>
      <c r="Q5" s="9"/>
      <c r="R5" s="9"/>
    </row>
    <row r="6" spans="1:19" s="8" customFormat="1" ht="24.95" customHeight="1" x14ac:dyDescent="0.15">
      <c r="A6" s="9"/>
      <c r="B6" s="9"/>
      <c r="C6" s="9"/>
      <c r="D6" s="9"/>
      <c r="E6" s="9"/>
      <c r="F6" s="9"/>
      <c r="G6" s="9"/>
      <c r="H6" s="9"/>
      <c r="I6" s="9"/>
      <c r="J6" s="9"/>
      <c r="K6" s="9"/>
      <c r="L6" s="9"/>
      <c r="M6" s="9"/>
      <c r="N6" s="9"/>
      <c r="O6" s="9"/>
      <c r="P6" s="9"/>
      <c r="Q6" s="9"/>
      <c r="R6" s="9"/>
    </row>
    <row r="7" spans="1:19" s="8" customFormat="1" ht="24.95" customHeight="1" x14ac:dyDescent="0.15">
      <c r="A7" s="9"/>
      <c r="B7" s="9"/>
      <c r="C7" s="9"/>
      <c r="D7" s="9"/>
      <c r="E7" s="9"/>
      <c r="F7" s="9"/>
      <c r="G7" s="9"/>
      <c r="H7" s="9"/>
      <c r="I7" s="9"/>
      <c r="J7" s="9"/>
      <c r="K7" s="9"/>
      <c r="L7" s="9"/>
      <c r="M7" s="9"/>
      <c r="N7" s="9"/>
      <c r="O7" s="9"/>
      <c r="P7" s="9"/>
      <c r="Q7" s="9"/>
      <c r="R7" s="9"/>
    </row>
    <row r="8" spans="1:19" s="8" customFormat="1" ht="24.95" customHeight="1" x14ac:dyDescent="0.15">
      <c r="A8" s="20"/>
      <c r="B8" s="343" t="s">
        <v>204</v>
      </c>
      <c r="C8" s="343"/>
      <c r="D8" s="343"/>
      <c r="E8" s="343"/>
      <c r="F8" s="343"/>
      <c r="G8" s="343"/>
      <c r="H8" s="343"/>
      <c r="I8" s="343"/>
      <c r="J8" s="343"/>
      <c r="K8" s="343"/>
      <c r="L8" s="343"/>
      <c r="M8" s="343"/>
      <c r="N8" s="343"/>
      <c r="O8" s="343"/>
      <c r="P8" s="343"/>
      <c r="Q8" s="343"/>
      <c r="R8" s="343"/>
      <c r="S8" s="11"/>
    </row>
    <row r="9" spans="1:19" s="8" customFormat="1" ht="24.95" customHeight="1" x14ac:dyDescent="0.15">
      <c r="A9" s="19"/>
      <c r="B9" s="15"/>
      <c r="C9" s="15"/>
      <c r="D9" s="15"/>
      <c r="E9" s="15"/>
      <c r="F9" s="338" t="s">
        <v>449</v>
      </c>
      <c r="G9" s="338"/>
      <c r="H9" s="338"/>
      <c r="I9" s="338"/>
      <c r="J9" s="338"/>
      <c r="K9" s="338"/>
      <c r="L9" s="338"/>
      <c r="M9" s="338"/>
      <c r="N9" s="19"/>
      <c r="O9" s="19"/>
      <c r="P9" s="15"/>
      <c r="Q9" s="15"/>
      <c r="R9" s="15"/>
      <c r="S9" s="11"/>
    </row>
    <row r="10" spans="1:19" s="8" customFormat="1" ht="24.95" customHeight="1" x14ac:dyDescent="0.15">
      <c r="A10" s="18"/>
      <c r="B10" s="18"/>
      <c r="C10" s="18"/>
      <c r="D10" s="18"/>
      <c r="E10" s="18"/>
      <c r="F10" s="18"/>
      <c r="G10" s="18"/>
      <c r="H10" s="18"/>
      <c r="I10" s="18"/>
      <c r="J10" s="18"/>
      <c r="K10" s="18"/>
      <c r="L10" s="18"/>
      <c r="M10" s="18"/>
      <c r="N10" s="18"/>
      <c r="O10" s="18"/>
      <c r="P10" s="18"/>
      <c r="Q10" s="18"/>
      <c r="R10" s="18"/>
      <c r="S10" s="11"/>
    </row>
    <row r="11" spans="1:19" s="8" customFormat="1" ht="24.95" customHeight="1" x14ac:dyDescent="0.15">
      <c r="A11" s="18"/>
      <c r="B11" s="18"/>
      <c r="C11" s="18"/>
      <c r="D11" s="339" t="s">
        <v>23</v>
      </c>
      <c r="E11" s="340"/>
      <c r="F11" s="341"/>
      <c r="G11" s="17">
        <v>0</v>
      </c>
      <c r="H11" s="17">
        <v>9</v>
      </c>
      <c r="I11" s="17"/>
      <c r="J11" s="17"/>
      <c r="K11" s="17"/>
      <c r="L11" s="17"/>
      <c r="M11" s="17"/>
      <c r="N11" s="17"/>
      <c r="O11" s="17"/>
      <c r="P11" s="16"/>
      <c r="Q11" s="11"/>
      <c r="R11" s="11"/>
      <c r="S11" s="11"/>
    </row>
    <row r="12" spans="1:19" s="8" customFormat="1" ht="24.95" customHeight="1" x14ac:dyDescent="0.15">
      <c r="A12" s="12"/>
      <c r="B12" s="12"/>
      <c r="C12" s="12"/>
      <c r="D12" s="12"/>
      <c r="E12" s="12"/>
      <c r="F12" s="12"/>
      <c r="G12" s="12"/>
      <c r="H12" s="12"/>
      <c r="I12" s="12"/>
      <c r="J12" s="12"/>
      <c r="K12" s="12"/>
      <c r="L12" s="12"/>
      <c r="M12" s="12"/>
      <c r="N12" s="12"/>
      <c r="O12" s="12"/>
      <c r="P12" s="12"/>
      <c r="Q12" s="12"/>
      <c r="R12" s="12"/>
      <c r="S12" s="11"/>
    </row>
    <row r="13" spans="1:19" s="8" customFormat="1" ht="74.25" customHeight="1" x14ac:dyDescent="0.15">
      <c r="A13" s="15"/>
      <c r="B13" s="15"/>
      <c r="C13" s="15"/>
      <c r="D13" s="336" t="s">
        <v>22</v>
      </c>
      <c r="E13" s="336"/>
      <c r="F13" s="336"/>
      <c r="G13" s="342"/>
      <c r="H13" s="342"/>
      <c r="I13" s="342"/>
      <c r="J13" s="342"/>
      <c r="K13" s="342"/>
      <c r="L13" s="342"/>
      <c r="M13" s="342"/>
      <c r="N13" s="342"/>
      <c r="O13" s="342"/>
      <c r="P13" s="342"/>
      <c r="Q13" s="15"/>
      <c r="R13" s="15"/>
      <c r="S13" s="11"/>
    </row>
    <row r="14" spans="1:19" s="8" customFormat="1" ht="24.95" customHeight="1" x14ac:dyDescent="0.15">
      <c r="A14" s="12"/>
      <c r="B14" s="12"/>
      <c r="C14" s="12"/>
      <c r="D14" s="12"/>
      <c r="E14" s="12"/>
      <c r="F14" s="12"/>
      <c r="G14" s="12"/>
      <c r="H14" s="12"/>
      <c r="I14" s="12"/>
      <c r="J14" s="12"/>
      <c r="K14" s="12"/>
      <c r="L14" s="12"/>
      <c r="M14" s="12"/>
      <c r="N14" s="12"/>
      <c r="O14" s="12"/>
      <c r="P14" s="12"/>
      <c r="Q14" s="12"/>
      <c r="R14" s="12"/>
      <c r="S14" s="11"/>
    </row>
    <row r="15" spans="1:19" s="8" customFormat="1" ht="24.95" customHeight="1" x14ac:dyDescent="0.15">
      <c r="A15" s="14" t="s">
        <v>21</v>
      </c>
      <c r="B15" s="13" t="s">
        <v>20</v>
      </c>
      <c r="C15" s="12"/>
      <c r="D15" s="12"/>
      <c r="E15" s="12"/>
      <c r="F15" s="12"/>
      <c r="G15" s="12"/>
      <c r="H15" s="12"/>
      <c r="I15" s="12"/>
      <c r="J15" s="12"/>
      <c r="K15" s="12"/>
      <c r="L15" s="12"/>
      <c r="M15" s="12"/>
      <c r="N15" s="12"/>
      <c r="O15" s="12"/>
      <c r="P15" s="12"/>
      <c r="Q15" s="12"/>
      <c r="R15" s="12"/>
      <c r="S15" s="11"/>
    </row>
    <row r="16" spans="1:19" s="8" customFormat="1" ht="24.95" customHeight="1" x14ac:dyDescent="0.15">
      <c r="A16" s="14" t="s">
        <v>19</v>
      </c>
      <c r="B16" s="13" t="s">
        <v>18</v>
      </c>
      <c r="C16" s="12"/>
      <c r="D16" s="12"/>
      <c r="E16" s="12"/>
      <c r="F16" s="12"/>
      <c r="G16" s="12"/>
      <c r="H16" s="12"/>
      <c r="I16" s="12"/>
      <c r="J16" s="12"/>
      <c r="K16" s="12"/>
      <c r="L16" s="12"/>
      <c r="M16" s="12"/>
      <c r="N16" s="12"/>
      <c r="O16" s="12"/>
      <c r="P16" s="12"/>
      <c r="Q16" s="12"/>
      <c r="R16" s="12"/>
      <c r="S16" s="11"/>
    </row>
    <row r="17" spans="1:19" s="8" customFormat="1" ht="24.95" customHeight="1" x14ac:dyDescent="0.15">
      <c r="A17" s="6"/>
      <c r="B17" s="6"/>
      <c r="C17" s="12"/>
      <c r="D17" s="12"/>
      <c r="E17" s="12"/>
      <c r="F17" s="12"/>
      <c r="G17" s="12"/>
      <c r="H17" s="12"/>
      <c r="I17" s="12"/>
      <c r="J17" s="12"/>
      <c r="K17" s="12"/>
      <c r="L17" s="12"/>
      <c r="M17" s="12"/>
      <c r="N17" s="12"/>
      <c r="O17" s="12"/>
      <c r="P17" s="12"/>
      <c r="Q17" s="12"/>
      <c r="R17" s="12"/>
      <c r="S17" s="11"/>
    </row>
    <row r="18" spans="1:19" s="5" customFormat="1" ht="24.95" customHeight="1" x14ac:dyDescent="0.15">
      <c r="B18" s="10"/>
      <c r="C18" s="10"/>
      <c r="D18" s="10"/>
      <c r="E18" s="10"/>
      <c r="F18" s="10"/>
      <c r="G18" s="10"/>
      <c r="H18" s="10"/>
      <c r="I18" s="10"/>
      <c r="J18" s="10"/>
      <c r="K18" s="10"/>
      <c r="L18" s="10"/>
      <c r="M18" s="10"/>
      <c r="N18" s="10"/>
      <c r="O18" s="10"/>
      <c r="P18" s="10"/>
      <c r="Q18" s="10"/>
      <c r="R18" s="10"/>
    </row>
    <row r="19" spans="1:19" s="8" customFormat="1" ht="24.95" customHeight="1" x14ac:dyDescent="0.15">
      <c r="B19" s="9"/>
      <c r="C19" s="9"/>
      <c r="D19" s="9"/>
      <c r="E19" s="9"/>
      <c r="F19" s="9"/>
      <c r="G19" s="9"/>
      <c r="H19" s="9"/>
      <c r="I19" s="9"/>
      <c r="J19" s="9"/>
      <c r="K19" s="9"/>
      <c r="L19" s="9"/>
      <c r="M19" s="9"/>
      <c r="N19" s="9"/>
      <c r="O19" s="9"/>
      <c r="P19" s="9"/>
      <c r="Q19" s="9"/>
      <c r="R19" s="9"/>
    </row>
    <row r="20" spans="1:19" s="5" customFormat="1" ht="24.95" customHeight="1" x14ac:dyDescent="0.15">
      <c r="A20" s="6"/>
      <c r="B20" s="6"/>
      <c r="C20" s="6"/>
      <c r="D20" s="6"/>
      <c r="E20" s="6"/>
      <c r="F20" s="7"/>
      <c r="G20" s="7"/>
      <c r="H20" s="6"/>
      <c r="I20" s="6"/>
      <c r="J20" s="6"/>
      <c r="K20" s="6"/>
      <c r="L20" s="6"/>
      <c r="M20" s="6"/>
      <c r="N20" s="6"/>
      <c r="O20" s="6"/>
      <c r="P20" s="6"/>
      <c r="Q20" s="6"/>
      <c r="R20" s="6"/>
    </row>
    <row r="21" spans="1:19" ht="24.95" customHeight="1" x14ac:dyDescent="0.15">
      <c r="A21" s="4"/>
      <c r="B21" s="4"/>
      <c r="C21" s="4"/>
      <c r="D21" s="4"/>
      <c r="E21" s="4"/>
      <c r="F21" s="4"/>
      <c r="G21" s="4"/>
      <c r="H21" s="4"/>
      <c r="I21" s="4"/>
      <c r="J21" s="4"/>
      <c r="K21" s="4"/>
      <c r="L21" s="4"/>
      <c r="M21" s="4"/>
      <c r="N21" s="4"/>
      <c r="O21" s="4"/>
      <c r="P21" s="4"/>
      <c r="Q21" s="4"/>
      <c r="R21" s="4"/>
    </row>
    <row r="22" spans="1:19" ht="24.95" customHeight="1" x14ac:dyDescent="0.15">
      <c r="A22" s="4"/>
      <c r="B22" s="4"/>
      <c r="C22" s="4"/>
      <c r="D22" s="4"/>
      <c r="E22" s="4"/>
      <c r="F22" s="4"/>
      <c r="G22" s="4"/>
      <c r="H22" s="4"/>
      <c r="I22" s="4"/>
      <c r="J22" s="4"/>
      <c r="K22" s="4"/>
      <c r="L22" s="4"/>
      <c r="M22" s="4"/>
      <c r="N22" s="4"/>
      <c r="O22" s="4"/>
      <c r="P22" s="4"/>
      <c r="Q22" s="4"/>
      <c r="R22" s="4"/>
    </row>
    <row r="23" spans="1:19" ht="24.95" customHeight="1" x14ac:dyDescent="0.15">
      <c r="A23" s="4"/>
      <c r="B23" s="4"/>
      <c r="C23" s="4"/>
      <c r="D23" s="4"/>
      <c r="E23" s="4"/>
      <c r="F23" s="4"/>
      <c r="G23" s="4"/>
      <c r="H23" s="4"/>
      <c r="I23" s="4"/>
      <c r="J23" s="4"/>
      <c r="K23" s="4"/>
      <c r="L23" s="4"/>
      <c r="M23" s="4"/>
      <c r="N23" s="4"/>
      <c r="O23" s="4"/>
      <c r="P23" s="4"/>
      <c r="Q23" s="4"/>
      <c r="R23" s="4"/>
    </row>
    <row r="24" spans="1:19" ht="24.95" customHeight="1" x14ac:dyDescent="0.15">
      <c r="A24" s="4"/>
      <c r="B24" s="4"/>
      <c r="C24" s="4"/>
      <c r="D24" s="4"/>
      <c r="E24" s="4"/>
      <c r="F24" s="4"/>
      <c r="G24" s="4"/>
      <c r="H24" s="4"/>
      <c r="I24" s="4"/>
      <c r="J24" s="4"/>
      <c r="K24" s="4"/>
      <c r="L24" s="4"/>
      <c r="M24" s="4"/>
      <c r="N24" s="4"/>
      <c r="O24" s="4"/>
      <c r="P24" s="4"/>
      <c r="Q24" s="4"/>
      <c r="R24" s="4"/>
    </row>
    <row r="25" spans="1:19" ht="24.95" customHeight="1" x14ac:dyDescent="0.15">
      <c r="A25" s="4"/>
      <c r="B25" s="4"/>
      <c r="C25" s="4"/>
      <c r="D25" s="4"/>
      <c r="E25" s="4"/>
      <c r="F25" s="4"/>
      <c r="G25" s="4"/>
      <c r="H25" s="4"/>
      <c r="I25" s="4"/>
      <c r="J25" s="4"/>
      <c r="K25" s="4"/>
      <c r="L25" s="4"/>
      <c r="M25" s="4"/>
      <c r="N25" s="4"/>
      <c r="O25" s="4"/>
      <c r="P25" s="4"/>
      <c r="Q25" s="4"/>
      <c r="R25" s="4"/>
    </row>
    <row r="26" spans="1:19" x14ac:dyDescent="0.15">
      <c r="A26" s="4"/>
      <c r="B26" s="4"/>
      <c r="C26" s="4"/>
      <c r="D26" s="4"/>
      <c r="E26" s="4"/>
      <c r="F26" s="4"/>
      <c r="G26" s="4"/>
      <c r="H26" s="4"/>
      <c r="I26" s="4"/>
      <c r="J26" s="4"/>
      <c r="K26" s="4"/>
      <c r="L26" s="4"/>
      <c r="M26" s="4"/>
      <c r="N26" s="4"/>
      <c r="O26" s="4"/>
      <c r="P26" s="4"/>
      <c r="Q26" s="4"/>
      <c r="R26" s="4"/>
    </row>
    <row r="27" spans="1:19" x14ac:dyDescent="0.15">
      <c r="A27" s="4"/>
      <c r="B27" s="4"/>
      <c r="C27" s="4"/>
      <c r="D27" s="4"/>
      <c r="E27" s="4"/>
      <c r="F27" s="4"/>
      <c r="G27" s="4"/>
      <c r="H27" s="4"/>
      <c r="I27" s="4"/>
      <c r="J27" s="4"/>
      <c r="K27" s="4"/>
      <c r="L27" s="4"/>
      <c r="M27" s="4"/>
      <c r="N27" s="4"/>
      <c r="O27" s="4"/>
      <c r="P27" s="4"/>
      <c r="Q27" s="4"/>
      <c r="R27" s="4"/>
    </row>
    <row r="28" spans="1:19" x14ac:dyDescent="0.15">
      <c r="A28" s="4"/>
      <c r="B28" s="4"/>
      <c r="C28" s="4"/>
      <c r="D28" s="4"/>
      <c r="E28" s="4"/>
      <c r="F28" s="4"/>
      <c r="G28" s="4"/>
      <c r="H28" s="4"/>
      <c r="I28" s="4"/>
      <c r="J28" s="4"/>
      <c r="K28" s="4"/>
      <c r="L28" s="4"/>
      <c r="M28" s="4"/>
      <c r="N28" s="4"/>
      <c r="O28" s="4"/>
      <c r="P28" s="4"/>
      <c r="Q28" s="4"/>
      <c r="R28" s="4"/>
    </row>
    <row r="29" spans="1:19" x14ac:dyDescent="0.15">
      <c r="A29" s="4"/>
      <c r="B29" s="4"/>
      <c r="C29" s="4"/>
      <c r="D29" s="4"/>
      <c r="E29" s="4"/>
      <c r="F29" s="4"/>
      <c r="G29" s="4"/>
      <c r="H29" s="4"/>
      <c r="I29" s="4"/>
      <c r="J29" s="4"/>
      <c r="K29" s="4"/>
      <c r="L29" s="4"/>
      <c r="M29" s="4"/>
      <c r="N29" s="4"/>
      <c r="O29" s="4"/>
      <c r="P29" s="4"/>
      <c r="Q29" s="4"/>
      <c r="R29" s="4"/>
    </row>
    <row r="30" spans="1:19" x14ac:dyDescent="0.15">
      <c r="A30" s="4"/>
      <c r="B30" s="4"/>
      <c r="C30" s="4"/>
      <c r="D30" s="4"/>
      <c r="E30" s="4"/>
      <c r="F30" s="4"/>
      <c r="G30" s="4"/>
      <c r="H30" s="4"/>
      <c r="I30" s="4"/>
      <c r="J30" s="4"/>
      <c r="K30" s="4"/>
      <c r="L30" s="4"/>
      <c r="M30" s="4"/>
      <c r="N30" s="4"/>
      <c r="O30" s="4"/>
      <c r="P30" s="4"/>
      <c r="Q30" s="4"/>
      <c r="R30" s="4"/>
    </row>
    <row r="31" spans="1:19" x14ac:dyDescent="0.15">
      <c r="A31" s="4"/>
      <c r="B31" s="4"/>
      <c r="C31" s="4"/>
      <c r="D31" s="4"/>
      <c r="E31" s="4"/>
      <c r="F31" s="4"/>
      <c r="G31" s="4"/>
      <c r="H31" s="4"/>
      <c r="I31" s="4"/>
      <c r="J31" s="4"/>
      <c r="K31" s="4"/>
      <c r="L31" s="4"/>
      <c r="M31" s="4"/>
      <c r="N31" s="4"/>
      <c r="O31" s="4"/>
      <c r="P31" s="4"/>
      <c r="Q31" s="4"/>
      <c r="R31" s="4"/>
    </row>
  </sheetData>
  <mergeCells count="7">
    <mergeCell ref="A1:B1"/>
    <mergeCell ref="D13:F13"/>
    <mergeCell ref="G4:L4"/>
    <mergeCell ref="F9:M9"/>
    <mergeCell ref="D11:F11"/>
    <mergeCell ref="G13:P13"/>
    <mergeCell ref="B8:R8"/>
  </mergeCells>
  <phoneticPr fontId="2"/>
  <printOptions horizontalCentered="1" verticalCentered="1"/>
  <pageMargins left="0.78740157480314965" right="0.78740157480314965" top="0.78740157480314965" bottom="0.39370078740157483" header="0.51181102362204722" footer="0.51181102362204722"/>
  <pageSetup paperSize="9" orientation="landscape" r:id="rId1"/>
  <headerFooter alignWithMargins="0">
    <oddHeader>&amp;L様式第１８号&amp;R&amp;"ＭＳ ゴシック,標準"&amp;14宇都宮市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A75"/>
  <sheetViews>
    <sheetView showZeros="0" view="pageBreakPreview" zoomScale="85" zoomScaleNormal="75" zoomScaleSheetLayoutView="75" workbookViewId="0">
      <selection activeCell="M23" sqref="M23"/>
    </sheetView>
  </sheetViews>
  <sheetFormatPr defaultRowHeight="23.25" customHeight="1" x14ac:dyDescent="0.15"/>
  <cols>
    <col min="1" max="1" width="3.625" style="22" customWidth="1"/>
    <col min="2" max="2" width="5.625" style="23" customWidth="1"/>
    <col min="3" max="3" width="5.625" style="22" customWidth="1"/>
    <col min="4" max="5" width="5.625" style="23" customWidth="1"/>
    <col min="6" max="6" width="6.125" style="23" customWidth="1"/>
    <col min="7" max="14" width="5.625" style="23" customWidth="1"/>
    <col min="15" max="29" width="5.625" style="22" customWidth="1"/>
    <col min="30" max="16384" width="9" style="22"/>
  </cols>
  <sheetData>
    <row r="1" spans="1:25" s="40" customFormat="1" ht="21.75" customHeight="1" x14ac:dyDescent="0.15">
      <c r="A1" s="51" t="s">
        <v>98</v>
      </c>
      <c r="B1" s="23"/>
      <c r="D1" s="23"/>
      <c r="E1" s="23"/>
      <c r="F1" s="23"/>
      <c r="G1" s="23"/>
      <c r="H1" s="23"/>
      <c r="I1" s="23"/>
      <c r="J1" s="23"/>
      <c r="K1" s="23"/>
      <c r="L1" s="23"/>
      <c r="M1" s="23"/>
      <c r="N1" s="23"/>
    </row>
    <row r="2" spans="1:25" s="40" customFormat="1" ht="20.25" customHeight="1" x14ac:dyDescent="0.15">
      <c r="A2" s="24"/>
      <c r="B2" s="53" t="s">
        <v>97</v>
      </c>
      <c r="C2" s="24"/>
      <c r="D2" s="23"/>
      <c r="E2" s="23"/>
      <c r="F2" s="23"/>
      <c r="G2" s="23"/>
      <c r="H2" s="23"/>
      <c r="I2" s="23"/>
      <c r="J2" s="23"/>
      <c r="K2" s="23"/>
      <c r="L2" s="30"/>
      <c r="M2" s="30"/>
      <c r="N2" s="23"/>
      <c r="O2" s="24"/>
      <c r="P2" s="24"/>
      <c r="Q2" s="24"/>
      <c r="R2" s="24"/>
      <c r="U2" s="415" t="s">
        <v>121</v>
      </c>
      <c r="V2" s="415"/>
      <c r="W2" s="415"/>
      <c r="X2" s="415"/>
      <c r="Y2" s="415"/>
    </row>
    <row r="3" spans="1:25" s="40" customFormat="1" ht="23.25" customHeight="1" x14ac:dyDescent="0.15">
      <c r="A3" s="442"/>
      <c r="B3" s="425" t="s">
        <v>96</v>
      </c>
      <c r="C3" s="420" t="s">
        <v>95</v>
      </c>
      <c r="D3" s="421"/>
      <c r="E3" s="421"/>
      <c r="F3" s="422"/>
      <c r="G3" s="462"/>
      <c r="H3" s="373"/>
      <c r="I3" s="373"/>
      <c r="J3" s="373"/>
      <c r="K3" s="373"/>
      <c r="L3" s="373"/>
      <c r="M3" s="373"/>
      <c r="N3" s="373"/>
      <c r="O3" s="373"/>
      <c r="P3" s="373"/>
      <c r="Q3" s="373"/>
      <c r="R3" s="373"/>
      <c r="S3" s="373"/>
      <c r="T3" s="373"/>
      <c r="U3" s="373"/>
      <c r="V3" s="373"/>
      <c r="W3" s="373"/>
      <c r="X3" s="373"/>
      <c r="Y3" s="374"/>
    </row>
    <row r="4" spans="1:25" s="40" customFormat="1" ht="23.25" customHeight="1" x14ac:dyDescent="0.15">
      <c r="A4" s="442"/>
      <c r="B4" s="426"/>
      <c r="C4" s="443" t="s">
        <v>94</v>
      </c>
      <c r="D4" s="444"/>
      <c r="E4" s="444"/>
      <c r="F4" s="445"/>
      <c r="G4" s="461" t="s">
        <v>120</v>
      </c>
      <c r="H4" s="433"/>
      <c r="I4" s="433"/>
      <c r="J4" s="433"/>
      <c r="K4" s="433"/>
      <c r="L4" s="433"/>
      <c r="M4" s="433"/>
      <c r="N4" s="433"/>
      <c r="O4" s="433"/>
      <c r="P4" s="433"/>
      <c r="Q4" s="433"/>
      <c r="R4" s="433"/>
      <c r="S4" s="433"/>
      <c r="T4" s="433"/>
      <c r="U4" s="433"/>
      <c r="V4" s="433"/>
      <c r="W4" s="433"/>
      <c r="X4" s="433"/>
      <c r="Y4" s="434"/>
    </row>
    <row r="5" spans="1:25" s="40" customFormat="1" ht="23.25" customHeight="1" x14ac:dyDescent="0.15">
      <c r="A5" s="442"/>
      <c r="B5" s="426"/>
      <c r="C5" s="346" t="s">
        <v>93</v>
      </c>
      <c r="D5" s="347"/>
      <c r="E5" s="347"/>
      <c r="F5" s="348"/>
      <c r="G5" s="463" t="s">
        <v>79</v>
      </c>
      <c r="H5" s="464"/>
      <c r="I5" s="464"/>
      <c r="J5" s="373"/>
      <c r="K5" s="373"/>
      <c r="L5" s="373"/>
      <c r="M5" s="373"/>
      <c r="N5" s="373"/>
      <c r="O5" s="373"/>
      <c r="P5" s="373"/>
      <c r="Q5" s="373"/>
      <c r="R5" s="373"/>
      <c r="S5" s="373"/>
      <c r="T5" s="373"/>
      <c r="U5" s="373"/>
      <c r="V5" s="373"/>
      <c r="W5" s="373"/>
      <c r="X5" s="373"/>
      <c r="Y5" s="374"/>
    </row>
    <row r="6" spans="1:25" s="40" customFormat="1" ht="23.25" customHeight="1" x14ac:dyDescent="0.15">
      <c r="A6" s="442"/>
      <c r="B6" s="426"/>
      <c r="C6" s="352" t="s">
        <v>92</v>
      </c>
      <c r="D6" s="353"/>
      <c r="E6" s="353"/>
      <c r="F6" s="354"/>
      <c r="G6" s="461"/>
      <c r="H6" s="433"/>
      <c r="I6" s="433"/>
      <c r="J6" s="433"/>
      <c r="K6" s="433"/>
      <c r="L6" s="433"/>
      <c r="M6" s="433"/>
      <c r="N6" s="433"/>
      <c r="O6" s="433"/>
      <c r="P6" s="433"/>
      <c r="Q6" s="433"/>
      <c r="R6" s="433"/>
      <c r="S6" s="433"/>
      <c r="T6" s="433"/>
      <c r="U6" s="433"/>
      <c r="V6" s="433"/>
      <c r="W6" s="433"/>
      <c r="X6" s="433"/>
      <c r="Y6" s="434"/>
    </row>
    <row r="7" spans="1:25" s="40" customFormat="1" ht="23.25" customHeight="1" x14ac:dyDescent="0.15">
      <c r="A7" s="442"/>
      <c r="B7" s="426"/>
      <c r="C7" s="352" t="s">
        <v>91</v>
      </c>
      <c r="D7" s="353"/>
      <c r="E7" s="353"/>
      <c r="F7" s="354"/>
      <c r="G7" s="453"/>
      <c r="H7" s="439"/>
      <c r="I7" s="439"/>
      <c r="J7" s="439"/>
      <c r="K7" s="439"/>
      <c r="L7" s="439"/>
      <c r="M7" s="439"/>
      <c r="N7" s="439"/>
      <c r="O7" s="439"/>
      <c r="P7" s="439"/>
      <c r="Q7" s="439"/>
      <c r="R7" s="439"/>
      <c r="S7" s="439"/>
      <c r="T7" s="439"/>
      <c r="U7" s="439"/>
      <c r="V7" s="439"/>
      <c r="W7" s="439"/>
      <c r="X7" s="439"/>
      <c r="Y7" s="440"/>
    </row>
    <row r="8" spans="1:25" s="40" customFormat="1" ht="21" customHeight="1" x14ac:dyDescent="0.15">
      <c r="A8" s="442"/>
      <c r="B8" s="426"/>
      <c r="C8" s="383" t="s">
        <v>90</v>
      </c>
      <c r="D8" s="384"/>
      <c r="E8" s="384"/>
      <c r="F8" s="385"/>
      <c r="G8" s="392" t="s">
        <v>89</v>
      </c>
      <c r="H8" s="393"/>
      <c r="I8" s="393"/>
      <c r="J8" s="372"/>
      <c r="K8" s="373"/>
      <c r="L8" s="373"/>
      <c r="M8" s="374"/>
      <c r="N8" s="430" t="s">
        <v>86</v>
      </c>
      <c r="O8" s="428"/>
      <c r="P8" s="450"/>
      <c r="Q8" s="451"/>
      <c r="R8" s="451"/>
      <c r="S8" s="452"/>
      <c r="T8" s="435" t="s">
        <v>83</v>
      </c>
      <c r="U8" s="436"/>
      <c r="V8" s="437"/>
      <c r="W8" s="375"/>
      <c r="X8" s="376"/>
      <c r="Y8" s="377"/>
    </row>
    <row r="9" spans="1:25" s="40" customFormat="1" ht="21" customHeight="1" x14ac:dyDescent="0.15">
      <c r="A9" s="442"/>
      <c r="B9" s="426"/>
      <c r="C9" s="386"/>
      <c r="D9" s="387"/>
      <c r="E9" s="387"/>
      <c r="F9" s="388"/>
      <c r="G9" s="394" t="s">
        <v>66</v>
      </c>
      <c r="H9" s="395"/>
      <c r="I9" s="395"/>
      <c r="J9" s="396"/>
      <c r="K9" s="397"/>
      <c r="L9" s="397"/>
      <c r="M9" s="398"/>
      <c r="N9" s="465" t="s">
        <v>86</v>
      </c>
      <c r="O9" s="466"/>
      <c r="P9" s="405"/>
      <c r="Q9" s="406"/>
      <c r="R9" s="406"/>
      <c r="S9" s="407"/>
      <c r="T9" s="402" t="s">
        <v>84</v>
      </c>
      <c r="U9" s="403"/>
      <c r="V9" s="404"/>
      <c r="W9" s="399"/>
      <c r="X9" s="400"/>
      <c r="Y9" s="401"/>
    </row>
    <row r="10" spans="1:25" s="40" customFormat="1" ht="21" customHeight="1" x14ac:dyDescent="0.15">
      <c r="A10" s="442"/>
      <c r="B10" s="426"/>
      <c r="C10" s="386"/>
      <c r="D10" s="387"/>
      <c r="E10" s="387"/>
      <c r="F10" s="388"/>
      <c r="G10" s="394" t="s">
        <v>88</v>
      </c>
      <c r="H10" s="395"/>
      <c r="I10" s="395"/>
      <c r="J10" s="396"/>
      <c r="K10" s="397"/>
      <c r="L10" s="397"/>
      <c r="M10" s="398"/>
      <c r="N10" s="465" t="s">
        <v>86</v>
      </c>
      <c r="O10" s="466"/>
      <c r="P10" s="405"/>
      <c r="Q10" s="406"/>
      <c r="R10" s="406"/>
      <c r="S10" s="407"/>
      <c r="T10" s="402" t="s">
        <v>84</v>
      </c>
      <c r="U10" s="403"/>
      <c r="V10" s="404"/>
      <c r="W10" s="399"/>
      <c r="X10" s="400"/>
      <c r="Y10" s="401"/>
    </row>
    <row r="11" spans="1:25" s="40" customFormat="1" ht="21" customHeight="1" x14ac:dyDescent="0.15">
      <c r="A11" s="442"/>
      <c r="B11" s="426"/>
      <c r="C11" s="386"/>
      <c r="D11" s="387"/>
      <c r="E11" s="387"/>
      <c r="F11" s="388"/>
      <c r="G11" s="394" t="s">
        <v>87</v>
      </c>
      <c r="H11" s="395"/>
      <c r="I11" s="395"/>
      <c r="J11" s="396"/>
      <c r="K11" s="397"/>
      <c r="L11" s="397"/>
      <c r="M11" s="398"/>
      <c r="N11" s="465" t="s">
        <v>86</v>
      </c>
      <c r="O11" s="466"/>
      <c r="P11" s="405"/>
      <c r="Q11" s="406"/>
      <c r="R11" s="406"/>
      <c r="S11" s="407"/>
      <c r="T11" s="402" t="s">
        <v>84</v>
      </c>
      <c r="U11" s="403"/>
      <c r="V11" s="404"/>
      <c r="W11" s="399"/>
      <c r="X11" s="400"/>
      <c r="Y11" s="401"/>
    </row>
    <row r="12" spans="1:25" s="40" customFormat="1" ht="21" customHeight="1" x14ac:dyDescent="0.15">
      <c r="A12" s="442"/>
      <c r="B12" s="427"/>
      <c r="C12" s="389"/>
      <c r="D12" s="390"/>
      <c r="E12" s="390"/>
      <c r="F12" s="391"/>
      <c r="G12" s="370" t="s">
        <v>85</v>
      </c>
      <c r="H12" s="371"/>
      <c r="I12" s="371"/>
      <c r="J12" s="432"/>
      <c r="K12" s="433"/>
      <c r="L12" s="433"/>
      <c r="M12" s="434"/>
      <c r="N12" s="454" t="s">
        <v>64</v>
      </c>
      <c r="O12" s="438"/>
      <c r="P12" s="405"/>
      <c r="Q12" s="406"/>
      <c r="R12" s="406"/>
      <c r="S12" s="407"/>
      <c r="T12" s="458" t="s">
        <v>84</v>
      </c>
      <c r="U12" s="459"/>
      <c r="V12" s="460"/>
      <c r="W12" s="455"/>
      <c r="X12" s="456"/>
      <c r="Y12" s="457"/>
    </row>
    <row r="13" spans="1:25" s="40" customFormat="1" ht="23.25" customHeight="1" x14ac:dyDescent="0.15">
      <c r="A13" s="442"/>
      <c r="B13" s="425" t="s">
        <v>82</v>
      </c>
      <c r="C13" s="352" t="s">
        <v>81</v>
      </c>
      <c r="D13" s="353"/>
      <c r="E13" s="353"/>
      <c r="F13" s="354"/>
      <c r="G13" s="453"/>
      <c r="H13" s="439"/>
      <c r="I13" s="439"/>
      <c r="J13" s="439"/>
      <c r="K13" s="439"/>
      <c r="L13" s="439"/>
      <c r="M13" s="439"/>
      <c r="N13" s="439"/>
      <c r="O13" s="439"/>
      <c r="P13" s="439"/>
      <c r="Q13" s="439"/>
      <c r="R13" s="439"/>
      <c r="S13" s="439"/>
      <c r="T13" s="439"/>
      <c r="U13" s="439"/>
      <c r="V13" s="439"/>
      <c r="W13" s="439"/>
      <c r="X13" s="439"/>
      <c r="Y13" s="440"/>
    </row>
    <row r="14" spans="1:25" s="40" customFormat="1" ht="23.25" customHeight="1" x14ac:dyDescent="0.15">
      <c r="A14" s="442"/>
      <c r="B14" s="426"/>
      <c r="C14" s="346" t="s">
        <v>80</v>
      </c>
      <c r="D14" s="347"/>
      <c r="E14" s="347"/>
      <c r="F14" s="348"/>
      <c r="G14" s="431" t="s">
        <v>79</v>
      </c>
      <c r="H14" s="431"/>
      <c r="I14" s="431"/>
      <c r="J14" s="431"/>
      <c r="K14" s="431"/>
      <c r="L14" s="431"/>
      <c r="M14" s="431"/>
      <c r="N14" s="431"/>
      <c r="O14" s="431"/>
      <c r="P14" s="431"/>
      <c r="Q14" s="431"/>
      <c r="R14" s="431"/>
      <c r="S14" s="431"/>
      <c r="T14" s="446" t="s">
        <v>78</v>
      </c>
      <c r="U14" s="446"/>
      <c r="V14" s="446"/>
      <c r="W14" s="446"/>
      <c r="X14" s="446"/>
      <c r="Y14" s="447"/>
    </row>
    <row r="15" spans="1:25" s="40" customFormat="1" ht="23.25" customHeight="1" x14ac:dyDescent="0.15">
      <c r="A15" s="442"/>
      <c r="B15" s="426"/>
      <c r="C15" s="352"/>
      <c r="D15" s="353"/>
      <c r="E15" s="353"/>
      <c r="F15" s="354"/>
      <c r="G15" s="431"/>
      <c r="H15" s="431"/>
      <c r="I15" s="431"/>
      <c r="J15" s="431"/>
      <c r="K15" s="431"/>
      <c r="L15" s="431"/>
      <c r="M15" s="431"/>
      <c r="N15" s="431"/>
      <c r="O15" s="431"/>
      <c r="P15" s="431"/>
      <c r="Q15" s="431"/>
      <c r="R15" s="431"/>
      <c r="S15" s="431"/>
      <c r="T15" s="448"/>
      <c r="U15" s="448"/>
      <c r="V15" s="448"/>
      <c r="W15" s="448"/>
      <c r="X15" s="448"/>
      <c r="Y15" s="449"/>
    </row>
    <row r="16" spans="1:25" s="40" customFormat="1" ht="23.25" customHeight="1" x14ac:dyDescent="0.15">
      <c r="A16" s="442"/>
      <c r="B16" s="426"/>
      <c r="C16" s="352" t="s">
        <v>77</v>
      </c>
      <c r="D16" s="353"/>
      <c r="E16" s="353"/>
      <c r="F16" s="354"/>
      <c r="G16" s="453"/>
      <c r="H16" s="439"/>
      <c r="I16" s="439"/>
      <c r="J16" s="439"/>
      <c r="K16" s="439"/>
      <c r="L16" s="439"/>
      <c r="M16" s="439"/>
      <c r="N16" s="439"/>
      <c r="O16" s="439"/>
      <c r="P16" s="439"/>
      <c r="Q16" s="439"/>
      <c r="R16" s="439"/>
      <c r="S16" s="439"/>
      <c r="T16" s="439"/>
      <c r="U16" s="439"/>
      <c r="V16" s="439"/>
      <c r="W16" s="439"/>
      <c r="X16" s="439"/>
      <c r="Y16" s="440"/>
    </row>
    <row r="17" spans="1:27" s="40" customFormat="1" ht="23.25" customHeight="1" x14ac:dyDescent="0.15">
      <c r="A17" s="442"/>
      <c r="B17" s="426"/>
      <c r="C17" s="389" t="s">
        <v>76</v>
      </c>
      <c r="D17" s="353"/>
      <c r="E17" s="353"/>
      <c r="F17" s="354"/>
      <c r="G17" s="380" t="s">
        <v>75</v>
      </c>
      <c r="H17" s="381"/>
      <c r="I17" s="381"/>
      <c r="J17" s="382"/>
      <c r="K17" s="439"/>
      <c r="L17" s="439"/>
      <c r="M17" s="439"/>
      <c r="N17" s="439"/>
      <c r="O17" s="439"/>
      <c r="P17" s="440"/>
      <c r="Q17" s="380" t="s">
        <v>74</v>
      </c>
      <c r="R17" s="381"/>
      <c r="S17" s="381"/>
      <c r="T17" s="382"/>
      <c r="U17" s="423" t="s">
        <v>122</v>
      </c>
      <c r="V17" s="423"/>
      <c r="W17" s="423"/>
      <c r="X17" s="423"/>
      <c r="Y17" s="424"/>
    </row>
    <row r="18" spans="1:27" s="40" customFormat="1" ht="23.25" customHeight="1" x14ac:dyDescent="0.15">
      <c r="A18" s="442"/>
      <c r="B18" s="426"/>
      <c r="C18" s="429" t="s">
        <v>73</v>
      </c>
      <c r="D18" s="429"/>
      <c r="E18" s="429"/>
      <c r="F18" s="429"/>
      <c r="G18" s="441" t="s">
        <v>72</v>
      </c>
      <c r="H18" s="423"/>
      <c r="I18" s="423"/>
      <c r="J18" s="423"/>
      <c r="K18" s="423"/>
      <c r="L18" s="423"/>
      <c r="M18" s="423"/>
      <c r="N18" s="423"/>
      <c r="O18" s="423"/>
      <c r="P18" s="423"/>
      <c r="Q18" s="423"/>
      <c r="R18" s="423"/>
      <c r="S18" s="423"/>
      <c r="T18" s="423"/>
      <c r="U18" s="423"/>
      <c r="V18" s="423"/>
      <c r="W18" s="423"/>
      <c r="X18" s="423"/>
      <c r="Y18" s="424"/>
    </row>
    <row r="19" spans="1:27" s="40" customFormat="1" ht="23.25" customHeight="1" x14ac:dyDescent="0.15">
      <c r="A19" s="442"/>
      <c r="B19" s="426"/>
      <c r="C19" s="429" t="s">
        <v>71</v>
      </c>
      <c r="D19" s="429"/>
      <c r="E19" s="429"/>
      <c r="F19" s="429"/>
      <c r="G19" s="441" t="s">
        <v>128</v>
      </c>
      <c r="H19" s="423"/>
      <c r="I19" s="423"/>
      <c r="J19" s="423"/>
      <c r="K19" s="423"/>
      <c r="L19" s="423"/>
      <c r="M19" s="423"/>
      <c r="N19" s="423"/>
      <c r="O19" s="441" t="s">
        <v>70</v>
      </c>
      <c r="P19" s="423"/>
      <c r="Q19" s="424"/>
      <c r="R19" s="423"/>
      <c r="S19" s="423"/>
      <c r="T19" s="423"/>
      <c r="U19" s="423"/>
      <c r="V19" s="52" t="s">
        <v>69</v>
      </c>
      <c r="W19" s="47"/>
      <c r="X19" s="47"/>
      <c r="Y19" s="48"/>
    </row>
    <row r="20" spans="1:27" s="40" customFormat="1" ht="23.25" customHeight="1" x14ac:dyDescent="0.15">
      <c r="A20" s="442"/>
      <c r="B20" s="426"/>
      <c r="C20" s="383" t="s">
        <v>68</v>
      </c>
      <c r="D20" s="384"/>
      <c r="E20" s="384"/>
      <c r="F20" s="385"/>
      <c r="G20" s="392" t="s">
        <v>67</v>
      </c>
      <c r="H20" s="393"/>
      <c r="I20" s="393"/>
      <c r="J20" s="372"/>
      <c r="K20" s="373"/>
      <c r="L20" s="373"/>
      <c r="M20" s="373"/>
      <c r="N20" s="373"/>
      <c r="O20" s="373"/>
      <c r="P20" s="374"/>
      <c r="Q20" s="428" t="s">
        <v>64</v>
      </c>
      <c r="R20" s="428"/>
      <c r="S20" s="428"/>
      <c r="T20" s="375"/>
      <c r="U20" s="376"/>
      <c r="V20" s="376"/>
      <c r="W20" s="376"/>
      <c r="X20" s="376"/>
      <c r="Y20" s="377"/>
    </row>
    <row r="21" spans="1:27" s="40" customFormat="1" ht="23.25" customHeight="1" x14ac:dyDescent="0.15">
      <c r="A21" s="442"/>
      <c r="B21" s="426"/>
      <c r="C21" s="386"/>
      <c r="D21" s="387"/>
      <c r="E21" s="387"/>
      <c r="F21" s="388"/>
      <c r="G21" s="394" t="s">
        <v>66</v>
      </c>
      <c r="H21" s="395"/>
      <c r="I21" s="395"/>
      <c r="J21" s="396"/>
      <c r="K21" s="397"/>
      <c r="L21" s="397"/>
      <c r="M21" s="397"/>
      <c r="N21" s="397"/>
      <c r="O21" s="397"/>
      <c r="P21" s="398"/>
      <c r="Q21" s="466" t="s">
        <v>64</v>
      </c>
      <c r="R21" s="466"/>
      <c r="S21" s="466"/>
      <c r="T21" s="399"/>
      <c r="U21" s="400"/>
      <c r="V21" s="400"/>
      <c r="W21" s="400"/>
      <c r="X21" s="400"/>
      <c r="Y21" s="401"/>
    </row>
    <row r="22" spans="1:27" s="40" customFormat="1" ht="23.25" customHeight="1" x14ac:dyDescent="0.15">
      <c r="A22" s="442"/>
      <c r="B22" s="427"/>
      <c r="C22" s="389"/>
      <c r="D22" s="390"/>
      <c r="E22" s="390"/>
      <c r="F22" s="391"/>
      <c r="G22" s="370" t="s">
        <v>65</v>
      </c>
      <c r="H22" s="371"/>
      <c r="I22" s="371"/>
      <c r="J22" s="432"/>
      <c r="K22" s="433"/>
      <c r="L22" s="433"/>
      <c r="M22" s="433"/>
      <c r="N22" s="433"/>
      <c r="O22" s="433"/>
      <c r="P22" s="434"/>
      <c r="Q22" s="438" t="s">
        <v>64</v>
      </c>
      <c r="R22" s="438"/>
      <c r="S22" s="438"/>
      <c r="T22" s="455"/>
      <c r="U22" s="456"/>
      <c r="V22" s="456"/>
      <c r="W22" s="456"/>
      <c r="X22" s="456"/>
      <c r="Y22" s="457"/>
    </row>
    <row r="23" spans="1:27" s="40" customFormat="1" ht="23.25" customHeight="1" x14ac:dyDescent="0.15">
      <c r="B23" s="23"/>
      <c r="C23" s="24" t="s">
        <v>202</v>
      </c>
      <c r="D23" s="23"/>
      <c r="E23" s="23"/>
      <c r="F23" s="23"/>
      <c r="G23" s="23"/>
      <c r="H23" s="23"/>
      <c r="I23" s="23"/>
      <c r="J23" s="23"/>
      <c r="K23" s="23"/>
      <c r="L23" s="23"/>
      <c r="M23" s="23"/>
      <c r="N23" s="23"/>
      <c r="O23" s="24"/>
      <c r="P23" s="24"/>
      <c r="Q23" s="24"/>
      <c r="R23" s="24"/>
    </row>
    <row r="24" spans="1:27" s="40" customFormat="1" ht="23.25" customHeight="1" x14ac:dyDescent="0.15">
      <c r="B24" s="23"/>
      <c r="C24" s="24" t="s">
        <v>63</v>
      </c>
      <c r="D24" s="23"/>
      <c r="E24" s="23"/>
      <c r="F24" s="23"/>
      <c r="G24" s="23"/>
      <c r="H24" s="23"/>
      <c r="I24" s="23"/>
      <c r="J24" s="23"/>
      <c r="K24" s="23"/>
      <c r="L24" s="23"/>
      <c r="M24" s="23"/>
      <c r="N24" s="23"/>
      <c r="O24" s="24"/>
      <c r="P24" s="24"/>
      <c r="Q24" s="24"/>
      <c r="R24" s="24"/>
    </row>
    <row r="25" spans="1:27" s="40" customFormat="1" ht="21" customHeight="1" x14ac:dyDescent="0.15">
      <c r="B25" s="23"/>
      <c r="C25" s="24"/>
      <c r="D25" s="23"/>
      <c r="E25" s="23"/>
      <c r="F25" s="23"/>
      <c r="G25" s="23"/>
      <c r="H25" s="23"/>
      <c r="I25" s="23"/>
      <c r="J25" s="23"/>
      <c r="K25" s="23"/>
      <c r="L25" s="23"/>
      <c r="M25" s="23"/>
      <c r="N25" s="23"/>
      <c r="O25" s="24"/>
      <c r="P25" s="24"/>
      <c r="Q25" s="24"/>
      <c r="R25" s="24"/>
    </row>
    <row r="26" spans="1:27" s="40" customFormat="1" ht="21" customHeight="1" x14ac:dyDescent="0.15">
      <c r="A26" s="24"/>
      <c r="B26" s="24" t="s">
        <v>62</v>
      </c>
      <c r="C26" s="24"/>
      <c r="D26" s="23"/>
      <c r="E26" s="23"/>
      <c r="F26" s="23"/>
      <c r="G26" s="23"/>
      <c r="H26" s="23"/>
      <c r="I26" s="23"/>
      <c r="J26" s="23"/>
      <c r="K26" s="23"/>
      <c r="L26" s="23"/>
      <c r="M26" s="23"/>
      <c r="N26" s="23"/>
      <c r="O26" s="24"/>
      <c r="P26" s="24"/>
      <c r="Q26" s="24"/>
      <c r="R26" s="24"/>
    </row>
    <row r="27" spans="1:27" ht="21" customHeight="1" x14ac:dyDescent="0.15">
      <c r="A27" s="24"/>
      <c r="B27" s="24" t="s">
        <v>61</v>
      </c>
      <c r="C27" s="24"/>
      <c r="O27" s="24"/>
      <c r="P27" s="24"/>
      <c r="Q27" s="24"/>
      <c r="R27" s="24"/>
    </row>
    <row r="28" spans="1:27" ht="21" customHeight="1" x14ac:dyDescent="0.15">
      <c r="A28" s="24"/>
      <c r="C28" s="24"/>
      <c r="O28" s="24"/>
      <c r="P28" s="24"/>
      <c r="Q28" s="24"/>
      <c r="R28" s="24"/>
    </row>
    <row r="29" spans="1:27" ht="21" customHeight="1" x14ac:dyDescent="0.15">
      <c r="A29" s="51" t="s">
        <v>60</v>
      </c>
      <c r="B29" s="22"/>
      <c r="C29" s="51"/>
      <c r="D29" s="22"/>
      <c r="E29" s="22"/>
      <c r="F29" s="22"/>
      <c r="G29" s="22"/>
      <c r="H29" s="50"/>
      <c r="I29" s="50"/>
      <c r="J29" s="49"/>
      <c r="K29" s="49"/>
      <c r="O29" s="24"/>
      <c r="P29" s="24"/>
      <c r="Q29" s="24"/>
      <c r="R29" s="24"/>
      <c r="U29" s="415" t="s">
        <v>121</v>
      </c>
      <c r="V29" s="415"/>
      <c r="W29" s="415"/>
      <c r="X29" s="415"/>
      <c r="Y29" s="415"/>
      <c r="Z29" s="35"/>
      <c r="AA29" s="35"/>
    </row>
    <row r="30" spans="1:27" ht="21" customHeight="1" x14ac:dyDescent="0.15">
      <c r="A30" s="24"/>
      <c r="B30" s="366" t="s">
        <v>59</v>
      </c>
      <c r="C30" s="367"/>
      <c r="D30" s="367"/>
      <c r="E30" s="367"/>
      <c r="F30" s="366" t="s">
        <v>58</v>
      </c>
      <c r="G30" s="367"/>
      <c r="H30" s="408"/>
      <c r="I30" s="378" t="s">
        <v>57</v>
      </c>
      <c r="J30" s="366" t="s">
        <v>56</v>
      </c>
      <c r="K30" s="367"/>
      <c r="L30" s="408"/>
      <c r="M30" s="392" t="s">
        <v>55</v>
      </c>
      <c r="N30" s="410"/>
      <c r="O30" s="392" t="s">
        <v>54</v>
      </c>
      <c r="P30" s="413"/>
      <c r="Q30" s="392" t="s">
        <v>53</v>
      </c>
      <c r="R30" s="393"/>
      <c r="S30" s="413"/>
      <c r="T30" s="393" t="s">
        <v>52</v>
      </c>
      <c r="U30" s="393"/>
      <c r="V30" s="472" t="s">
        <v>51</v>
      </c>
      <c r="W30" s="473"/>
      <c r="X30" s="416" t="s">
        <v>50</v>
      </c>
      <c r="Y30" s="417"/>
      <c r="Z30" s="44"/>
      <c r="AA30" s="35"/>
    </row>
    <row r="31" spans="1:27" ht="21" customHeight="1" x14ac:dyDescent="0.15">
      <c r="A31" s="24"/>
      <c r="B31" s="368"/>
      <c r="C31" s="369"/>
      <c r="D31" s="369"/>
      <c r="E31" s="369"/>
      <c r="F31" s="368"/>
      <c r="G31" s="369"/>
      <c r="H31" s="409"/>
      <c r="I31" s="379"/>
      <c r="J31" s="368"/>
      <c r="K31" s="369"/>
      <c r="L31" s="409"/>
      <c r="M31" s="411"/>
      <c r="N31" s="412"/>
      <c r="O31" s="370"/>
      <c r="P31" s="414"/>
      <c r="Q31" s="370"/>
      <c r="R31" s="371"/>
      <c r="S31" s="414"/>
      <c r="T31" s="371"/>
      <c r="U31" s="371"/>
      <c r="V31" s="46" t="s">
        <v>49</v>
      </c>
      <c r="W31" s="45" t="s">
        <v>48</v>
      </c>
      <c r="X31" s="418"/>
      <c r="Y31" s="419"/>
      <c r="Z31" s="44"/>
      <c r="AA31" s="35"/>
    </row>
    <row r="32" spans="1:27" ht="21" customHeight="1" x14ac:dyDescent="0.15">
      <c r="A32" s="24"/>
      <c r="B32" s="344"/>
      <c r="C32" s="344"/>
      <c r="D32" s="344"/>
      <c r="E32" s="344"/>
      <c r="F32" s="344"/>
      <c r="G32" s="344"/>
      <c r="H32" s="344"/>
      <c r="I32" s="43"/>
      <c r="J32" s="344"/>
      <c r="K32" s="344"/>
      <c r="L32" s="344"/>
      <c r="M32" s="345"/>
      <c r="N32" s="345"/>
      <c r="O32" s="345"/>
      <c r="P32" s="345"/>
      <c r="Q32" s="467"/>
      <c r="R32" s="468"/>
      <c r="S32" s="469"/>
      <c r="T32" s="345"/>
      <c r="U32" s="345"/>
      <c r="V32" s="25"/>
      <c r="W32" s="42"/>
      <c r="X32" s="344"/>
      <c r="Y32" s="344"/>
      <c r="Z32" s="35"/>
      <c r="AA32" s="35"/>
    </row>
    <row r="33" spans="1:25" ht="21" customHeight="1" x14ac:dyDescent="0.15">
      <c r="A33" s="24"/>
      <c r="B33" s="344"/>
      <c r="C33" s="344"/>
      <c r="D33" s="344"/>
      <c r="E33" s="344"/>
      <c r="F33" s="344"/>
      <c r="G33" s="344"/>
      <c r="H33" s="344"/>
      <c r="I33" s="43"/>
      <c r="J33" s="344"/>
      <c r="K33" s="344"/>
      <c r="L33" s="344"/>
      <c r="M33" s="345"/>
      <c r="N33" s="345"/>
      <c r="O33" s="345"/>
      <c r="P33" s="345"/>
      <c r="Q33" s="467"/>
      <c r="R33" s="468"/>
      <c r="S33" s="469"/>
      <c r="T33" s="345"/>
      <c r="U33" s="345"/>
      <c r="V33" s="25"/>
      <c r="W33" s="42"/>
      <c r="X33" s="344"/>
      <c r="Y33" s="344"/>
    </row>
    <row r="34" spans="1:25" ht="21" customHeight="1" x14ac:dyDescent="0.15">
      <c r="A34" s="24"/>
      <c r="B34" s="344"/>
      <c r="C34" s="344"/>
      <c r="D34" s="344"/>
      <c r="E34" s="344"/>
      <c r="F34" s="344"/>
      <c r="G34" s="344"/>
      <c r="H34" s="344"/>
      <c r="I34" s="43"/>
      <c r="J34" s="344"/>
      <c r="K34" s="344"/>
      <c r="L34" s="344"/>
      <c r="M34" s="345"/>
      <c r="N34" s="345"/>
      <c r="O34" s="345"/>
      <c r="P34" s="345"/>
      <c r="Q34" s="467"/>
      <c r="R34" s="468"/>
      <c r="S34" s="469"/>
      <c r="T34" s="345"/>
      <c r="U34" s="345"/>
      <c r="V34" s="25"/>
      <c r="W34" s="42"/>
      <c r="X34" s="344"/>
      <c r="Y34" s="344"/>
    </row>
    <row r="35" spans="1:25" ht="21" customHeight="1" x14ac:dyDescent="0.15">
      <c r="A35" s="24"/>
      <c r="B35" s="344"/>
      <c r="C35" s="344"/>
      <c r="D35" s="344"/>
      <c r="E35" s="344"/>
      <c r="F35" s="344"/>
      <c r="G35" s="344"/>
      <c r="H35" s="344"/>
      <c r="I35" s="43"/>
      <c r="J35" s="344"/>
      <c r="K35" s="344"/>
      <c r="L35" s="344"/>
      <c r="M35" s="345"/>
      <c r="N35" s="345"/>
      <c r="O35" s="345"/>
      <c r="P35" s="345"/>
      <c r="Q35" s="467"/>
      <c r="R35" s="468"/>
      <c r="S35" s="469"/>
      <c r="T35" s="345"/>
      <c r="U35" s="345"/>
      <c r="V35" s="25"/>
      <c r="W35" s="42"/>
      <c r="X35" s="344"/>
      <c r="Y35" s="344"/>
    </row>
    <row r="36" spans="1:25" ht="21" customHeight="1" x14ac:dyDescent="0.15">
      <c r="A36" s="24"/>
      <c r="B36" s="344"/>
      <c r="C36" s="344"/>
      <c r="D36" s="344"/>
      <c r="E36" s="344"/>
      <c r="F36" s="344"/>
      <c r="G36" s="344"/>
      <c r="H36" s="344"/>
      <c r="I36" s="43"/>
      <c r="J36" s="344"/>
      <c r="K36" s="344"/>
      <c r="L36" s="344"/>
      <c r="M36" s="345"/>
      <c r="N36" s="345"/>
      <c r="O36" s="345"/>
      <c r="P36" s="345"/>
      <c r="Q36" s="467"/>
      <c r="R36" s="468"/>
      <c r="S36" s="469"/>
      <c r="T36" s="345"/>
      <c r="U36" s="345"/>
      <c r="V36" s="25"/>
      <c r="W36" s="42"/>
      <c r="X36" s="344"/>
      <c r="Y36" s="344"/>
    </row>
    <row r="37" spans="1:25" ht="21" customHeight="1" x14ac:dyDescent="0.15">
      <c r="A37" s="24"/>
      <c r="B37" s="344"/>
      <c r="C37" s="344"/>
      <c r="D37" s="344"/>
      <c r="E37" s="344"/>
      <c r="F37" s="344"/>
      <c r="G37" s="344"/>
      <c r="H37" s="344"/>
      <c r="I37" s="43"/>
      <c r="J37" s="344"/>
      <c r="K37" s="344"/>
      <c r="L37" s="344"/>
      <c r="M37" s="345"/>
      <c r="N37" s="345"/>
      <c r="O37" s="345"/>
      <c r="P37" s="345"/>
      <c r="Q37" s="467"/>
      <c r="R37" s="468"/>
      <c r="S37" s="469"/>
      <c r="T37" s="345"/>
      <c r="U37" s="345"/>
      <c r="V37" s="25"/>
      <c r="W37" s="42"/>
      <c r="X37" s="344"/>
      <c r="Y37" s="344"/>
    </row>
    <row r="38" spans="1:25" ht="21" customHeight="1" x14ac:dyDescent="0.15">
      <c r="A38" s="24"/>
      <c r="B38" s="344"/>
      <c r="C38" s="344"/>
      <c r="D38" s="344"/>
      <c r="E38" s="344"/>
      <c r="F38" s="344"/>
      <c r="G38" s="344"/>
      <c r="H38" s="344"/>
      <c r="I38" s="43"/>
      <c r="J38" s="344"/>
      <c r="K38" s="344"/>
      <c r="L38" s="344"/>
      <c r="M38" s="345"/>
      <c r="N38" s="345"/>
      <c r="O38" s="345"/>
      <c r="P38" s="345"/>
      <c r="Q38" s="467"/>
      <c r="R38" s="468"/>
      <c r="S38" s="469"/>
      <c r="T38" s="345"/>
      <c r="U38" s="345"/>
      <c r="V38" s="25"/>
      <c r="W38" s="42"/>
      <c r="X38" s="344"/>
      <c r="Y38" s="344"/>
    </row>
    <row r="39" spans="1:25" ht="21" customHeight="1" x14ac:dyDescent="0.15">
      <c r="A39" s="24"/>
      <c r="B39" s="344"/>
      <c r="C39" s="344"/>
      <c r="D39" s="344"/>
      <c r="E39" s="344"/>
      <c r="F39" s="344"/>
      <c r="G39" s="344"/>
      <c r="H39" s="344"/>
      <c r="I39" s="43"/>
      <c r="J39" s="344"/>
      <c r="K39" s="344"/>
      <c r="L39" s="344"/>
      <c r="M39" s="345"/>
      <c r="N39" s="345"/>
      <c r="O39" s="345"/>
      <c r="P39" s="345"/>
      <c r="Q39" s="467"/>
      <c r="R39" s="468"/>
      <c r="S39" s="469"/>
      <c r="T39" s="345"/>
      <c r="U39" s="345"/>
      <c r="V39" s="25"/>
      <c r="W39" s="42"/>
      <c r="X39" s="344"/>
      <c r="Y39" s="344"/>
    </row>
    <row r="40" spans="1:25" ht="21" customHeight="1" x14ac:dyDescent="0.15">
      <c r="A40" s="24"/>
      <c r="B40" s="344"/>
      <c r="C40" s="344"/>
      <c r="D40" s="344"/>
      <c r="E40" s="344"/>
      <c r="F40" s="344"/>
      <c r="G40" s="344"/>
      <c r="H40" s="344"/>
      <c r="I40" s="43"/>
      <c r="J40" s="344"/>
      <c r="K40" s="344"/>
      <c r="L40" s="344"/>
      <c r="M40" s="345"/>
      <c r="N40" s="345"/>
      <c r="O40" s="345"/>
      <c r="P40" s="345"/>
      <c r="Q40" s="467"/>
      <c r="R40" s="468"/>
      <c r="S40" s="469"/>
      <c r="T40" s="345"/>
      <c r="U40" s="345"/>
      <c r="V40" s="25"/>
      <c r="W40" s="42"/>
      <c r="X40" s="344"/>
      <c r="Y40" s="344"/>
    </row>
    <row r="41" spans="1:25" ht="21" customHeight="1" x14ac:dyDescent="0.15">
      <c r="A41" s="24"/>
      <c r="B41" s="344"/>
      <c r="C41" s="344"/>
      <c r="D41" s="344"/>
      <c r="E41" s="344"/>
      <c r="F41" s="344"/>
      <c r="G41" s="344"/>
      <c r="H41" s="344"/>
      <c r="I41" s="43"/>
      <c r="J41" s="344"/>
      <c r="K41" s="344"/>
      <c r="L41" s="344"/>
      <c r="M41" s="345"/>
      <c r="N41" s="345"/>
      <c r="O41" s="345"/>
      <c r="P41" s="345"/>
      <c r="Q41" s="467"/>
      <c r="R41" s="468"/>
      <c r="S41" s="469"/>
      <c r="T41" s="345"/>
      <c r="U41" s="345"/>
      <c r="V41" s="25"/>
      <c r="W41" s="42"/>
      <c r="X41" s="344"/>
      <c r="Y41" s="344"/>
    </row>
    <row r="42" spans="1:25" ht="21" customHeight="1" x14ac:dyDescent="0.15">
      <c r="A42" s="24"/>
      <c r="B42" s="344"/>
      <c r="C42" s="344"/>
      <c r="D42" s="344"/>
      <c r="E42" s="344"/>
      <c r="F42" s="344"/>
      <c r="G42" s="344"/>
      <c r="H42" s="344"/>
      <c r="I42" s="43"/>
      <c r="J42" s="344"/>
      <c r="K42" s="344"/>
      <c r="L42" s="344"/>
      <c r="M42" s="345"/>
      <c r="N42" s="345"/>
      <c r="O42" s="345"/>
      <c r="P42" s="345"/>
      <c r="Q42" s="467"/>
      <c r="R42" s="468"/>
      <c r="S42" s="469"/>
      <c r="T42" s="345"/>
      <c r="U42" s="345"/>
      <c r="V42" s="25"/>
      <c r="W42" s="42"/>
      <c r="X42" s="344"/>
      <c r="Y42" s="344"/>
    </row>
    <row r="43" spans="1:25" ht="21" customHeight="1" x14ac:dyDescent="0.15">
      <c r="A43" s="24"/>
      <c r="B43" s="344"/>
      <c r="C43" s="344"/>
      <c r="D43" s="344"/>
      <c r="E43" s="344"/>
      <c r="F43" s="344"/>
      <c r="G43" s="344"/>
      <c r="H43" s="344"/>
      <c r="I43" s="43"/>
      <c r="J43" s="344"/>
      <c r="K43" s="344"/>
      <c r="L43" s="344"/>
      <c r="M43" s="345"/>
      <c r="N43" s="345"/>
      <c r="O43" s="345"/>
      <c r="P43" s="345"/>
      <c r="Q43" s="467"/>
      <c r="R43" s="468"/>
      <c r="S43" s="469"/>
      <c r="T43" s="345"/>
      <c r="U43" s="345"/>
      <c r="V43" s="25"/>
      <c r="W43" s="42"/>
      <c r="X43" s="344"/>
      <c r="Y43" s="344"/>
    </row>
    <row r="44" spans="1:25" ht="21" customHeight="1" x14ac:dyDescent="0.15">
      <c r="A44" s="24"/>
      <c r="B44" s="344"/>
      <c r="C44" s="344"/>
      <c r="D44" s="344"/>
      <c r="E44" s="344"/>
      <c r="F44" s="344"/>
      <c r="G44" s="344"/>
      <c r="H44" s="344"/>
      <c r="I44" s="43"/>
      <c r="J44" s="344"/>
      <c r="K44" s="344"/>
      <c r="L44" s="344"/>
      <c r="M44" s="345"/>
      <c r="N44" s="345"/>
      <c r="O44" s="345"/>
      <c r="P44" s="345"/>
      <c r="Q44" s="467"/>
      <c r="R44" s="468"/>
      <c r="S44" s="469"/>
      <c r="T44" s="345"/>
      <c r="U44" s="345"/>
      <c r="V44" s="25"/>
      <c r="W44" s="42"/>
      <c r="X44" s="344"/>
      <c r="Y44" s="344"/>
    </row>
    <row r="45" spans="1:25" ht="21" customHeight="1" x14ac:dyDescent="0.15">
      <c r="A45" s="41" t="s">
        <v>24</v>
      </c>
      <c r="B45" s="24" t="s">
        <v>47</v>
      </c>
      <c r="D45" s="22"/>
      <c r="E45" s="22"/>
      <c r="F45" s="22"/>
      <c r="G45" s="22"/>
      <c r="H45" s="22"/>
      <c r="I45" s="22"/>
      <c r="J45" s="22"/>
      <c r="K45" s="22"/>
      <c r="O45" s="24"/>
      <c r="P45" s="24"/>
      <c r="Q45" s="24"/>
      <c r="R45" s="24"/>
    </row>
    <row r="46" spans="1:25" ht="21" customHeight="1" x14ac:dyDescent="0.15">
      <c r="A46" s="24"/>
      <c r="B46" s="24" t="s">
        <v>46</v>
      </c>
      <c r="D46" s="22"/>
      <c r="E46" s="22"/>
      <c r="F46" s="22"/>
      <c r="G46" s="22"/>
      <c r="H46" s="22"/>
      <c r="I46" s="22"/>
      <c r="J46" s="22"/>
      <c r="K46" s="22"/>
      <c r="O46" s="24"/>
      <c r="P46" s="24"/>
      <c r="Q46" s="24"/>
      <c r="R46" s="24"/>
    </row>
    <row r="47" spans="1:25" ht="21" customHeight="1" x14ac:dyDescent="0.15">
      <c r="A47" s="24"/>
      <c r="B47" s="22" t="s">
        <v>45</v>
      </c>
      <c r="D47" s="22"/>
      <c r="E47" s="22"/>
      <c r="F47" s="22"/>
      <c r="G47" s="22"/>
      <c r="H47" s="22"/>
      <c r="I47" s="22"/>
      <c r="J47" s="22"/>
      <c r="K47" s="22"/>
      <c r="O47" s="24"/>
      <c r="P47" s="24"/>
      <c r="Q47" s="24"/>
      <c r="R47" s="24"/>
    </row>
    <row r="48" spans="1:25" ht="21" customHeight="1" x14ac:dyDescent="0.15">
      <c r="A48" s="24"/>
      <c r="B48" s="22" t="s">
        <v>44</v>
      </c>
      <c r="D48" s="22"/>
      <c r="E48" s="22"/>
      <c r="F48" s="22"/>
      <c r="G48" s="22"/>
      <c r="H48" s="22"/>
      <c r="I48" s="22"/>
      <c r="J48" s="22"/>
      <c r="K48" s="22"/>
      <c r="O48" s="24"/>
      <c r="P48" s="24"/>
      <c r="Q48" s="24"/>
      <c r="R48" s="24"/>
    </row>
    <row r="49" spans="1:18" ht="21" customHeight="1" x14ac:dyDescent="0.15">
      <c r="A49" s="24"/>
      <c r="B49" s="40" t="s">
        <v>43</v>
      </c>
      <c r="D49" s="24"/>
      <c r="E49" s="24"/>
      <c r="F49" s="22"/>
      <c r="G49" s="22"/>
      <c r="H49" s="22"/>
      <c r="I49" s="22"/>
      <c r="J49" s="22"/>
      <c r="K49" s="22"/>
      <c r="O49" s="24"/>
      <c r="P49" s="24"/>
      <c r="Q49" s="24"/>
      <c r="R49" s="24"/>
    </row>
    <row r="50" spans="1:18" ht="21" customHeight="1" x14ac:dyDescent="0.15">
      <c r="A50" s="24"/>
      <c r="B50" s="22" t="s">
        <v>42</v>
      </c>
      <c r="D50" s="24"/>
      <c r="E50" s="24"/>
      <c r="F50" s="22"/>
      <c r="G50" s="22"/>
      <c r="H50" s="22"/>
      <c r="I50" s="22"/>
      <c r="J50" s="22"/>
      <c r="K50" s="22"/>
      <c r="O50" s="24"/>
      <c r="P50" s="24"/>
      <c r="Q50" s="24"/>
      <c r="R50" s="24"/>
    </row>
    <row r="51" spans="1:18" ht="23.25" customHeight="1" x14ac:dyDescent="0.15">
      <c r="A51" s="24"/>
      <c r="B51" s="22"/>
      <c r="D51" s="24"/>
      <c r="E51" s="24"/>
      <c r="F51" s="22"/>
      <c r="G51" s="22"/>
      <c r="H51" s="22"/>
      <c r="I51" s="22"/>
      <c r="J51" s="22"/>
      <c r="K51" s="22"/>
      <c r="O51" s="24"/>
      <c r="P51" s="24"/>
      <c r="Q51" s="24"/>
      <c r="R51" s="24"/>
    </row>
    <row r="52" spans="1:18" ht="23.25" customHeight="1" x14ac:dyDescent="0.15">
      <c r="A52" s="39" t="s">
        <v>41</v>
      </c>
      <c r="B52" s="38"/>
      <c r="C52" s="38"/>
      <c r="D52" s="38"/>
      <c r="E52" s="38"/>
      <c r="F52" s="38"/>
      <c r="G52" s="38"/>
      <c r="H52" s="38"/>
      <c r="I52" s="38"/>
      <c r="J52" s="38"/>
      <c r="K52" s="38"/>
      <c r="L52" s="38"/>
      <c r="M52" s="38"/>
      <c r="N52" s="38"/>
      <c r="O52" s="38"/>
      <c r="P52" s="38"/>
      <c r="Q52" s="38"/>
      <c r="R52" s="24"/>
    </row>
    <row r="53" spans="1:18" ht="23.25" customHeight="1" x14ac:dyDescent="0.15">
      <c r="A53" s="38"/>
      <c r="B53" s="38" t="s">
        <v>40</v>
      </c>
      <c r="C53" s="38"/>
      <c r="D53" s="38"/>
      <c r="E53" s="38"/>
      <c r="F53" s="38"/>
      <c r="G53" s="38"/>
      <c r="H53" s="38"/>
      <c r="I53" s="38"/>
      <c r="J53" s="38"/>
      <c r="K53" s="38"/>
      <c r="L53" s="38"/>
      <c r="M53" s="38"/>
      <c r="N53" s="38"/>
      <c r="O53" s="38"/>
      <c r="P53" s="38"/>
      <c r="Q53" s="38"/>
    </row>
    <row r="55" spans="1:18" ht="23.25" customHeight="1" x14ac:dyDescent="0.15">
      <c r="A55" s="29" t="s">
        <v>39</v>
      </c>
      <c r="B55" s="22"/>
      <c r="D55" s="22"/>
      <c r="E55" s="22"/>
      <c r="F55" s="22"/>
      <c r="G55" s="22"/>
      <c r="H55" s="22"/>
      <c r="I55" s="22"/>
      <c r="J55" s="22"/>
      <c r="N55" s="369" t="s">
        <v>38</v>
      </c>
      <c r="O55" s="369"/>
    </row>
    <row r="56" spans="1:18" ht="23.25" customHeight="1" x14ac:dyDescent="0.15">
      <c r="B56" s="470"/>
      <c r="C56" s="471"/>
      <c r="D56" s="471"/>
      <c r="E56" s="471"/>
      <c r="F56" s="471"/>
      <c r="G56" s="470" t="s">
        <v>37</v>
      </c>
      <c r="H56" s="471"/>
      <c r="I56" s="471"/>
      <c r="J56" s="470" t="s">
        <v>37</v>
      </c>
      <c r="K56" s="471"/>
      <c r="L56" s="471"/>
      <c r="M56" s="470" t="s">
        <v>37</v>
      </c>
      <c r="N56" s="471"/>
      <c r="O56" s="471"/>
      <c r="P56" s="37"/>
      <c r="Q56" s="36"/>
      <c r="R56" s="36"/>
    </row>
    <row r="57" spans="1:18" ht="23.25" customHeight="1" x14ac:dyDescent="0.15">
      <c r="B57" s="359" t="s">
        <v>36</v>
      </c>
      <c r="C57" s="360"/>
      <c r="D57" s="360"/>
      <c r="E57" s="360"/>
      <c r="F57" s="361"/>
      <c r="G57" s="357"/>
      <c r="H57" s="358"/>
      <c r="I57" s="358"/>
      <c r="J57" s="357"/>
      <c r="K57" s="358"/>
      <c r="L57" s="358"/>
      <c r="M57" s="357"/>
      <c r="N57" s="358"/>
      <c r="O57" s="358"/>
      <c r="P57" s="34"/>
      <c r="Q57" s="33"/>
      <c r="R57" s="32"/>
    </row>
    <row r="58" spans="1:18" ht="23.25" customHeight="1" x14ac:dyDescent="0.15">
      <c r="B58" s="359" t="s">
        <v>35</v>
      </c>
      <c r="C58" s="360"/>
      <c r="D58" s="360"/>
      <c r="E58" s="360"/>
      <c r="F58" s="361"/>
      <c r="G58" s="357"/>
      <c r="H58" s="358"/>
      <c r="I58" s="358"/>
      <c r="J58" s="357"/>
      <c r="K58" s="358"/>
      <c r="L58" s="358"/>
      <c r="M58" s="357"/>
      <c r="N58" s="358"/>
      <c r="O58" s="358"/>
      <c r="P58" s="34"/>
      <c r="Q58" s="33"/>
      <c r="R58" s="35"/>
    </row>
    <row r="59" spans="1:18" ht="23.25" customHeight="1" x14ac:dyDescent="0.15">
      <c r="B59" s="359" t="s">
        <v>34</v>
      </c>
      <c r="C59" s="360"/>
      <c r="D59" s="360"/>
      <c r="E59" s="360"/>
      <c r="F59" s="361"/>
      <c r="G59" s="357"/>
      <c r="H59" s="358"/>
      <c r="I59" s="358"/>
      <c r="J59" s="357"/>
      <c r="K59" s="358"/>
      <c r="L59" s="358"/>
      <c r="M59" s="357"/>
      <c r="N59" s="358"/>
      <c r="O59" s="358"/>
      <c r="P59" s="34"/>
      <c r="Q59" s="33"/>
      <c r="R59" s="35"/>
    </row>
    <row r="60" spans="1:18" ht="23.25" customHeight="1" x14ac:dyDescent="0.15">
      <c r="B60" s="359" t="s">
        <v>33</v>
      </c>
      <c r="C60" s="360"/>
      <c r="D60" s="360"/>
      <c r="E60" s="360"/>
      <c r="F60" s="361"/>
      <c r="G60" s="357"/>
      <c r="H60" s="358"/>
      <c r="I60" s="358"/>
      <c r="J60" s="357"/>
      <c r="K60" s="358"/>
      <c r="L60" s="358"/>
      <c r="M60" s="357"/>
      <c r="N60" s="358"/>
      <c r="O60" s="358"/>
      <c r="P60" s="34"/>
      <c r="Q60" s="33"/>
      <c r="R60" s="35"/>
    </row>
    <row r="61" spans="1:18" ht="23.25" customHeight="1" x14ac:dyDescent="0.15">
      <c r="B61" s="359" t="s">
        <v>32</v>
      </c>
      <c r="C61" s="360"/>
      <c r="D61" s="360"/>
      <c r="E61" s="360"/>
      <c r="F61" s="361"/>
      <c r="G61" s="357"/>
      <c r="H61" s="358"/>
      <c r="I61" s="358"/>
      <c r="J61" s="357"/>
      <c r="K61" s="358"/>
      <c r="L61" s="358"/>
      <c r="M61" s="357"/>
      <c r="N61" s="358"/>
      <c r="O61" s="358"/>
      <c r="P61" s="34"/>
      <c r="Q61" s="33"/>
      <c r="R61" s="35"/>
    </row>
    <row r="62" spans="1:18" ht="23.25" customHeight="1" x14ac:dyDescent="0.15">
      <c r="B62" s="359" t="s">
        <v>31</v>
      </c>
      <c r="C62" s="360"/>
      <c r="D62" s="360"/>
      <c r="E62" s="360"/>
      <c r="F62" s="361"/>
      <c r="G62" s="357"/>
      <c r="H62" s="358"/>
      <c r="I62" s="358"/>
      <c r="J62" s="357"/>
      <c r="K62" s="358"/>
      <c r="L62" s="358"/>
      <c r="M62" s="357"/>
      <c r="N62" s="358"/>
      <c r="O62" s="358"/>
      <c r="P62" s="34"/>
      <c r="Q62" s="33"/>
      <c r="R62" s="35"/>
    </row>
    <row r="63" spans="1:18" ht="23.25" customHeight="1" thickBot="1" x14ac:dyDescent="0.2">
      <c r="B63" s="435" t="s">
        <v>30</v>
      </c>
      <c r="C63" s="474"/>
      <c r="D63" s="474"/>
      <c r="E63" s="474"/>
      <c r="F63" s="475"/>
      <c r="G63" s="362"/>
      <c r="H63" s="363"/>
      <c r="I63" s="363"/>
      <c r="J63" s="362"/>
      <c r="K63" s="363"/>
      <c r="L63" s="363"/>
      <c r="M63" s="362"/>
      <c r="N63" s="363"/>
      <c r="O63" s="363"/>
      <c r="P63" s="34"/>
      <c r="Q63" s="33"/>
      <c r="R63" s="35"/>
    </row>
    <row r="64" spans="1:18" ht="23.25" customHeight="1" thickTop="1" x14ac:dyDescent="0.15">
      <c r="B64" s="355" t="s">
        <v>29</v>
      </c>
      <c r="C64" s="356"/>
      <c r="D64" s="356"/>
      <c r="E64" s="356"/>
      <c r="F64" s="356"/>
      <c r="G64" s="364">
        <f>SUM(G57:I63)</f>
        <v>0</v>
      </c>
      <c r="H64" s="365"/>
      <c r="I64" s="365"/>
      <c r="J64" s="364">
        <f>SUM(J57:L63)</f>
        <v>0</v>
      </c>
      <c r="K64" s="365"/>
      <c r="L64" s="365"/>
      <c r="M64" s="364">
        <f>SUM(M57:O63)</f>
        <v>0</v>
      </c>
      <c r="N64" s="365"/>
      <c r="O64" s="482"/>
      <c r="P64" s="34"/>
      <c r="Q64" s="33"/>
      <c r="R64" s="32"/>
    </row>
    <row r="65" spans="1:17" ht="23.25" customHeight="1" x14ac:dyDescent="0.15">
      <c r="B65" s="24" t="s">
        <v>28</v>
      </c>
      <c r="C65" s="24"/>
      <c r="D65" s="22"/>
      <c r="E65" s="22"/>
      <c r="F65" s="22"/>
      <c r="G65" s="22"/>
      <c r="H65" s="22"/>
      <c r="I65" s="22"/>
      <c r="J65" s="22"/>
    </row>
    <row r="66" spans="1:17" ht="23.25" customHeight="1" x14ac:dyDescent="0.15">
      <c r="B66" s="31"/>
      <c r="D66" s="22"/>
      <c r="E66" s="22"/>
      <c r="F66" s="22"/>
      <c r="G66" s="22"/>
      <c r="H66" s="22"/>
      <c r="I66" s="22"/>
      <c r="J66" s="22"/>
    </row>
    <row r="67" spans="1:17" ht="23.25" customHeight="1" x14ac:dyDescent="0.15">
      <c r="A67" s="26" t="s">
        <v>27</v>
      </c>
      <c r="D67" s="22"/>
      <c r="E67" s="22"/>
      <c r="F67" s="22"/>
      <c r="G67" s="22"/>
      <c r="H67" s="22"/>
      <c r="I67" s="22"/>
      <c r="J67" s="22"/>
    </row>
    <row r="68" spans="1:17" ht="23.25" customHeight="1" x14ac:dyDescent="0.15">
      <c r="B68" s="346" t="s">
        <v>26</v>
      </c>
      <c r="C68" s="347"/>
      <c r="D68" s="347"/>
      <c r="E68" s="347"/>
      <c r="F68" s="348"/>
      <c r="G68" s="477" t="s">
        <v>25</v>
      </c>
      <c r="H68" s="478"/>
      <c r="I68" s="478"/>
      <c r="J68" s="478"/>
      <c r="K68" s="478"/>
      <c r="L68" s="478"/>
      <c r="M68" s="478"/>
      <c r="N68" s="478"/>
      <c r="O68" s="479"/>
    </row>
    <row r="69" spans="1:17" ht="23.25" customHeight="1" x14ac:dyDescent="0.15">
      <c r="B69" s="349"/>
      <c r="C69" s="350"/>
      <c r="D69" s="350"/>
      <c r="E69" s="350"/>
      <c r="F69" s="351"/>
      <c r="G69" s="480"/>
      <c r="H69" s="376"/>
      <c r="I69" s="376"/>
      <c r="J69" s="376"/>
      <c r="K69" s="376"/>
      <c r="L69" s="376"/>
      <c r="M69" s="376"/>
      <c r="N69" s="376"/>
      <c r="O69" s="377"/>
    </row>
    <row r="70" spans="1:17" ht="23.25" customHeight="1" x14ac:dyDescent="0.15">
      <c r="B70" s="349"/>
      <c r="C70" s="350"/>
      <c r="D70" s="350"/>
      <c r="E70" s="350"/>
      <c r="F70" s="351"/>
      <c r="G70" s="481"/>
      <c r="H70" s="400"/>
      <c r="I70" s="400"/>
      <c r="J70" s="400"/>
      <c r="K70" s="400"/>
      <c r="L70" s="400"/>
      <c r="M70" s="400"/>
      <c r="N70" s="400"/>
      <c r="O70" s="401"/>
    </row>
    <row r="71" spans="1:17" ht="23.25" customHeight="1" x14ac:dyDescent="0.15">
      <c r="B71" s="349"/>
      <c r="C71" s="350"/>
      <c r="D71" s="350"/>
      <c r="E71" s="350"/>
      <c r="F71" s="351"/>
      <c r="G71" s="481"/>
      <c r="H71" s="400"/>
      <c r="I71" s="400"/>
      <c r="J71" s="400"/>
      <c r="K71" s="400"/>
      <c r="L71" s="400"/>
      <c r="M71" s="400"/>
      <c r="N71" s="400"/>
      <c r="O71" s="401"/>
    </row>
    <row r="72" spans="1:17" ht="23.25" customHeight="1" x14ac:dyDescent="0.15">
      <c r="B72" s="352"/>
      <c r="C72" s="353"/>
      <c r="D72" s="353"/>
      <c r="E72" s="353"/>
      <c r="F72" s="354"/>
      <c r="G72" s="476"/>
      <c r="H72" s="456"/>
      <c r="I72" s="456"/>
      <c r="J72" s="456"/>
      <c r="K72" s="456"/>
      <c r="L72" s="456"/>
      <c r="M72" s="456"/>
      <c r="N72" s="456"/>
      <c r="O72" s="457"/>
    </row>
    <row r="73" spans="1:17" ht="23.25" customHeight="1" x14ac:dyDescent="0.15">
      <c r="C73" s="29"/>
      <c r="D73" s="27"/>
      <c r="E73" s="27"/>
      <c r="F73" s="27"/>
      <c r="G73" s="28"/>
      <c r="H73" s="27"/>
      <c r="I73" s="27"/>
      <c r="J73" s="27"/>
    </row>
    <row r="74" spans="1:17" ht="23.25" customHeight="1" x14ac:dyDescent="0.15">
      <c r="A74" s="23"/>
      <c r="B74" s="24"/>
      <c r="C74" s="24"/>
      <c r="D74" s="24"/>
      <c r="E74" s="24"/>
      <c r="F74" s="24"/>
      <c r="G74" s="24"/>
      <c r="H74" s="24"/>
      <c r="I74" s="24"/>
      <c r="J74" s="24"/>
      <c r="K74" s="24"/>
      <c r="L74" s="24"/>
      <c r="M74" s="24"/>
      <c r="N74" s="24"/>
      <c r="O74" s="24"/>
      <c r="P74" s="24"/>
      <c r="Q74" s="24"/>
    </row>
    <row r="75" spans="1:17" ht="23.25" customHeight="1" x14ac:dyDescent="0.15">
      <c r="A75" s="23"/>
      <c r="B75" s="24"/>
      <c r="C75" s="24"/>
      <c r="D75" s="24"/>
      <c r="E75" s="24"/>
      <c r="F75" s="24"/>
      <c r="G75" s="24"/>
      <c r="H75" s="24"/>
      <c r="I75" s="24"/>
      <c r="J75" s="24"/>
      <c r="K75" s="24"/>
      <c r="L75" s="24"/>
      <c r="M75" s="24"/>
      <c r="N75" s="24"/>
      <c r="O75" s="24"/>
      <c r="P75" s="24"/>
      <c r="Q75" s="24"/>
    </row>
  </sheetData>
  <mergeCells count="235">
    <mergeCell ref="B63:F63"/>
    <mergeCell ref="B59:F59"/>
    <mergeCell ref="X41:Y41"/>
    <mergeCell ref="Q43:S43"/>
    <mergeCell ref="X42:Y42"/>
    <mergeCell ref="T41:U41"/>
    <mergeCell ref="G72:O72"/>
    <mergeCell ref="G68:O68"/>
    <mergeCell ref="G69:O69"/>
    <mergeCell ref="G70:O70"/>
    <mergeCell ref="G71:O71"/>
    <mergeCell ref="M43:N43"/>
    <mergeCell ref="O43:P43"/>
    <mergeCell ref="N55:O55"/>
    <mergeCell ref="J61:L61"/>
    <mergeCell ref="J62:L62"/>
    <mergeCell ref="J63:L63"/>
    <mergeCell ref="J64:L64"/>
    <mergeCell ref="M64:O64"/>
    <mergeCell ref="M60:O60"/>
    <mergeCell ref="M63:O63"/>
    <mergeCell ref="M61:O61"/>
    <mergeCell ref="M62:O62"/>
    <mergeCell ref="J60:L60"/>
    <mergeCell ref="M59:O59"/>
    <mergeCell ref="J59:L59"/>
    <mergeCell ref="Q32:S32"/>
    <mergeCell ref="V30:W30"/>
    <mergeCell ref="T22:Y22"/>
    <mergeCell ref="Q21:S21"/>
    <mergeCell ref="T21:Y21"/>
    <mergeCell ref="Q30:S31"/>
    <mergeCell ref="T44:U44"/>
    <mergeCell ref="X35:Y35"/>
    <mergeCell ref="Q36:S36"/>
    <mergeCell ref="T36:U36"/>
    <mergeCell ref="X36:Y36"/>
    <mergeCell ref="Q35:S35"/>
    <mergeCell ref="T35:U35"/>
    <mergeCell ref="T37:U37"/>
    <mergeCell ref="T38:U38"/>
    <mergeCell ref="X44:Y44"/>
    <mergeCell ref="Q40:S40"/>
    <mergeCell ref="T40:U40"/>
    <mergeCell ref="X40:Y40"/>
    <mergeCell ref="Q38:S38"/>
    <mergeCell ref="T39:U39"/>
    <mergeCell ref="X39:Y39"/>
    <mergeCell ref="T42:U42"/>
    <mergeCell ref="O40:P40"/>
    <mergeCell ref="J56:L56"/>
    <mergeCell ref="Q33:S33"/>
    <mergeCell ref="M39:N39"/>
    <mergeCell ref="M35:N35"/>
    <mergeCell ref="M37:N37"/>
    <mergeCell ref="J35:L35"/>
    <mergeCell ref="O35:P35"/>
    <mergeCell ref="O34:P34"/>
    <mergeCell ref="O33:P33"/>
    <mergeCell ref="M41:N41"/>
    <mergeCell ref="M56:O56"/>
    <mergeCell ref="Q42:S42"/>
    <mergeCell ref="Q41:S41"/>
    <mergeCell ref="M42:N42"/>
    <mergeCell ref="O42:P42"/>
    <mergeCell ref="M34:N34"/>
    <mergeCell ref="M33:N33"/>
    <mergeCell ref="Q34:S34"/>
    <mergeCell ref="J40:L40"/>
    <mergeCell ref="J57:L57"/>
    <mergeCell ref="M58:O58"/>
    <mergeCell ref="X37:Y37"/>
    <mergeCell ref="F38:H38"/>
    <mergeCell ref="F39:H39"/>
    <mergeCell ref="Q44:S44"/>
    <mergeCell ref="Q37:S37"/>
    <mergeCell ref="T43:U43"/>
    <mergeCell ref="X43:Y43"/>
    <mergeCell ref="F42:H42"/>
    <mergeCell ref="J42:L42"/>
    <mergeCell ref="X38:Y38"/>
    <mergeCell ref="J58:L58"/>
    <mergeCell ref="M44:N44"/>
    <mergeCell ref="J43:L43"/>
    <mergeCell ref="J38:L38"/>
    <mergeCell ref="O44:P44"/>
    <mergeCell ref="M40:N40"/>
    <mergeCell ref="J44:L44"/>
    <mergeCell ref="G56:I56"/>
    <mergeCell ref="B56:F56"/>
    <mergeCell ref="O37:P37"/>
    <mergeCell ref="M57:O57"/>
    <mergeCell ref="Q39:S39"/>
    <mergeCell ref="U2:Y2"/>
    <mergeCell ref="G6:Y6"/>
    <mergeCell ref="G7:Y7"/>
    <mergeCell ref="G3:Y3"/>
    <mergeCell ref="G4:Y4"/>
    <mergeCell ref="G5:I5"/>
    <mergeCell ref="J5:Y5"/>
    <mergeCell ref="T34:U34"/>
    <mergeCell ref="X34:Y34"/>
    <mergeCell ref="T32:U32"/>
    <mergeCell ref="X32:Y32"/>
    <mergeCell ref="T33:U33"/>
    <mergeCell ref="X33:Y33"/>
    <mergeCell ref="F33:H33"/>
    <mergeCell ref="M32:N32"/>
    <mergeCell ref="J34:L34"/>
    <mergeCell ref="F34:H34"/>
    <mergeCell ref="N9:O9"/>
    <mergeCell ref="N10:O10"/>
    <mergeCell ref="N11:O11"/>
    <mergeCell ref="O32:P32"/>
    <mergeCell ref="O19:Q19"/>
    <mergeCell ref="G19:N19"/>
    <mergeCell ref="R19:U19"/>
    <mergeCell ref="A3:A22"/>
    <mergeCell ref="C4:F4"/>
    <mergeCell ref="C20:F22"/>
    <mergeCell ref="C13:F13"/>
    <mergeCell ref="C14:F15"/>
    <mergeCell ref="C16:F16"/>
    <mergeCell ref="T14:Y15"/>
    <mergeCell ref="C5:F5"/>
    <mergeCell ref="C6:F6"/>
    <mergeCell ref="C17:F17"/>
    <mergeCell ref="C7:F7"/>
    <mergeCell ref="W9:Y9"/>
    <mergeCell ref="W10:Y10"/>
    <mergeCell ref="T11:V11"/>
    <mergeCell ref="T9:V9"/>
    <mergeCell ref="P8:S8"/>
    <mergeCell ref="C19:F19"/>
    <mergeCell ref="G16:Y16"/>
    <mergeCell ref="G12:I12"/>
    <mergeCell ref="J12:M12"/>
    <mergeCell ref="N12:O12"/>
    <mergeCell ref="W12:Y12"/>
    <mergeCell ref="T12:V12"/>
    <mergeCell ref="G13:Y13"/>
    <mergeCell ref="C3:F3"/>
    <mergeCell ref="U17:Y17"/>
    <mergeCell ref="G9:I9"/>
    <mergeCell ref="J9:M9"/>
    <mergeCell ref="B13:B22"/>
    <mergeCell ref="B3:B12"/>
    <mergeCell ref="Q20:S20"/>
    <mergeCell ref="G20:I20"/>
    <mergeCell ref="G10:I10"/>
    <mergeCell ref="J10:M10"/>
    <mergeCell ref="P9:S9"/>
    <mergeCell ref="C18:F18"/>
    <mergeCell ref="N8:O8"/>
    <mergeCell ref="P11:S11"/>
    <mergeCell ref="P12:S12"/>
    <mergeCell ref="G14:S15"/>
    <mergeCell ref="G21:I21"/>
    <mergeCell ref="J22:P22"/>
    <mergeCell ref="J21:P21"/>
    <mergeCell ref="T8:V8"/>
    <mergeCell ref="Q22:S22"/>
    <mergeCell ref="K17:P17"/>
    <mergeCell ref="G17:J17"/>
    <mergeCell ref="G18:Y18"/>
    <mergeCell ref="B30:E31"/>
    <mergeCell ref="G22:I22"/>
    <mergeCell ref="J20:P20"/>
    <mergeCell ref="T20:Y20"/>
    <mergeCell ref="I30:I31"/>
    <mergeCell ref="Q17:T17"/>
    <mergeCell ref="W8:Y8"/>
    <mergeCell ref="C8:F12"/>
    <mergeCell ref="G8:I8"/>
    <mergeCell ref="J8:M8"/>
    <mergeCell ref="G11:I11"/>
    <mergeCell ref="J11:M11"/>
    <mergeCell ref="W11:Y11"/>
    <mergeCell ref="T10:V10"/>
    <mergeCell ref="P10:S10"/>
    <mergeCell ref="J30:L31"/>
    <mergeCell ref="M30:N31"/>
    <mergeCell ref="O30:P31"/>
    <mergeCell ref="F30:H31"/>
    <mergeCell ref="T30:U31"/>
    <mergeCell ref="U29:Y29"/>
    <mergeCell ref="X30:Y31"/>
    <mergeCell ref="B68:F72"/>
    <mergeCell ref="B36:E36"/>
    <mergeCell ref="B37:E37"/>
    <mergeCell ref="B38:E38"/>
    <mergeCell ref="F37:H37"/>
    <mergeCell ref="B64:F64"/>
    <mergeCell ref="G59:I59"/>
    <mergeCell ref="G60:I60"/>
    <mergeCell ref="B60:F60"/>
    <mergeCell ref="B43:E43"/>
    <mergeCell ref="B61:F61"/>
    <mergeCell ref="B44:E44"/>
    <mergeCell ref="G57:I57"/>
    <mergeCell ref="B58:F58"/>
    <mergeCell ref="G58:I58"/>
    <mergeCell ref="G61:I61"/>
    <mergeCell ref="G62:I62"/>
    <mergeCell ref="B62:F62"/>
    <mergeCell ref="G63:I63"/>
    <mergeCell ref="B57:F57"/>
    <mergeCell ref="F40:H40"/>
    <mergeCell ref="F43:H43"/>
    <mergeCell ref="G64:I64"/>
    <mergeCell ref="F44:H44"/>
    <mergeCell ref="B32:E32"/>
    <mergeCell ref="B40:E40"/>
    <mergeCell ref="B39:E39"/>
    <mergeCell ref="J36:L36"/>
    <mergeCell ref="O36:P36"/>
    <mergeCell ref="O39:P39"/>
    <mergeCell ref="F36:H36"/>
    <mergeCell ref="J33:L33"/>
    <mergeCell ref="F32:H32"/>
    <mergeCell ref="J32:L32"/>
    <mergeCell ref="B34:E34"/>
    <mergeCell ref="B33:E33"/>
    <mergeCell ref="B42:E42"/>
    <mergeCell ref="B35:E35"/>
    <mergeCell ref="F35:H35"/>
    <mergeCell ref="M36:N36"/>
    <mergeCell ref="J39:L39"/>
    <mergeCell ref="B41:E41"/>
    <mergeCell ref="F41:H41"/>
    <mergeCell ref="O41:P41"/>
    <mergeCell ref="J41:L41"/>
    <mergeCell ref="O38:P38"/>
    <mergeCell ref="M38:N38"/>
    <mergeCell ref="J37:L37"/>
  </mergeCells>
  <phoneticPr fontId="2"/>
  <pageMargins left="0.39370078740157483" right="0.59055118110236227" top="0.59055118110236227" bottom="0.78740157480314965" header="0.51181102362204722" footer="0.31496062992125984"/>
  <pageSetup paperSize="9" orientation="landscape" errors="blank" r:id="rId1"/>
  <headerFooter alignWithMargins="0">
    <oddFooter>&amp;R認知症対応型通所介護</oddFooter>
  </headerFooter>
  <rowBreaks count="2" manualBreakCount="2">
    <brk id="24" max="24" man="1"/>
    <brk id="50"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view="pageBreakPreview" zoomScale="85" zoomScaleNormal="100" zoomScaleSheetLayoutView="85" workbookViewId="0">
      <selection activeCell="J57" sqref="J57"/>
    </sheetView>
  </sheetViews>
  <sheetFormatPr defaultRowHeight="13.5" x14ac:dyDescent="0.15"/>
  <cols>
    <col min="1" max="1" width="2.375" style="84" customWidth="1"/>
    <col min="2" max="2" width="4.375" style="84" customWidth="1"/>
    <col min="3" max="8" width="8.25" style="84" customWidth="1"/>
    <col min="9" max="19" width="7.625" style="84" customWidth="1"/>
    <col min="20" max="21" width="6.75" style="84" customWidth="1"/>
    <col min="22" max="22" width="5.5" style="84" customWidth="1"/>
    <col min="23" max="23" width="9" style="84"/>
    <col min="24" max="25" width="11.75" style="84" hidden="1" customWidth="1"/>
    <col min="26" max="26" width="23.75" style="84" hidden="1" customWidth="1"/>
    <col min="27" max="29" width="11.75" style="84" hidden="1" customWidth="1"/>
    <col min="30" max="30" width="8.375" style="84" hidden="1" customWidth="1"/>
    <col min="31" max="31" width="10.875" style="84" customWidth="1"/>
    <col min="32" max="16384" width="9" style="84"/>
  </cols>
  <sheetData>
    <row r="1" spans="1:30" ht="24.95" customHeight="1" x14ac:dyDescent="0.15">
      <c r="A1" s="80" t="s">
        <v>133</v>
      </c>
      <c r="B1" s="81"/>
      <c r="C1" s="82"/>
      <c r="D1" s="81"/>
      <c r="E1" s="81"/>
      <c r="F1" s="81"/>
      <c r="G1" s="83"/>
      <c r="H1" s="81"/>
      <c r="I1" s="81"/>
      <c r="J1" s="81"/>
      <c r="K1" s="81"/>
      <c r="L1" s="82"/>
      <c r="M1" s="82"/>
      <c r="N1" s="82"/>
      <c r="O1" s="82"/>
      <c r="P1" s="82"/>
      <c r="Q1" s="82"/>
      <c r="R1" s="82"/>
      <c r="S1" s="82"/>
      <c r="T1" s="82"/>
      <c r="U1" s="82"/>
      <c r="V1" s="82"/>
      <c r="W1" s="82"/>
      <c r="X1" s="82"/>
      <c r="Y1" s="82"/>
    </row>
    <row r="2" spans="1:30" ht="21" customHeight="1" x14ac:dyDescent="0.15">
      <c r="A2" s="85"/>
      <c r="B2" s="86" t="s">
        <v>134</v>
      </c>
      <c r="C2" s="82"/>
      <c r="D2" s="81"/>
      <c r="E2" s="487" t="s">
        <v>135</v>
      </c>
      <c r="F2" s="487"/>
      <c r="G2" s="487"/>
      <c r="H2" s="488" t="s">
        <v>165</v>
      </c>
      <c r="I2" s="488"/>
      <c r="J2" s="488"/>
      <c r="K2" s="489"/>
      <c r="L2" s="489"/>
      <c r="M2" s="489"/>
      <c r="N2" s="489"/>
      <c r="O2" s="489"/>
      <c r="P2" s="489"/>
      <c r="Q2" s="489"/>
      <c r="R2" s="489"/>
      <c r="S2" s="489"/>
      <c r="T2" s="489"/>
      <c r="U2" s="489"/>
      <c r="V2" s="82"/>
      <c r="W2" s="82"/>
      <c r="X2" s="82"/>
      <c r="Y2" s="82"/>
    </row>
    <row r="3" spans="1:30" ht="21" customHeight="1" x14ac:dyDescent="0.15">
      <c r="A3" s="85"/>
      <c r="B3" s="86" t="s">
        <v>137</v>
      </c>
      <c r="C3" s="87"/>
      <c r="D3" s="87"/>
      <c r="E3" s="87"/>
      <c r="F3" s="87"/>
      <c r="G3" s="87"/>
      <c r="H3" s="87"/>
      <c r="I3" s="87"/>
      <c r="J3" s="87"/>
      <c r="K3" s="81"/>
      <c r="L3" s="82"/>
      <c r="M3" s="82"/>
      <c r="N3" s="82"/>
      <c r="O3" s="82"/>
      <c r="P3" s="82"/>
      <c r="Q3" s="82"/>
      <c r="R3" s="82"/>
      <c r="S3" s="82"/>
      <c r="T3" s="82"/>
      <c r="U3" s="82"/>
      <c r="V3" s="82"/>
      <c r="W3" s="82"/>
      <c r="X3" s="82"/>
      <c r="Y3" s="82"/>
    </row>
    <row r="4" spans="1:30" ht="23.25" customHeight="1" x14ac:dyDescent="0.15">
      <c r="A4" s="82"/>
      <c r="B4" s="86" t="s">
        <v>138</v>
      </c>
      <c r="C4" s="87"/>
      <c r="D4" s="87"/>
      <c r="E4" s="87"/>
      <c r="F4" s="87"/>
      <c r="G4" s="87"/>
      <c r="H4" s="87"/>
      <c r="I4" s="87"/>
      <c r="J4" s="87"/>
      <c r="K4" s="87"/>
      <c r="L4" s="87"/>
      <c r="M4" s="87"/>
      <c r="N4" s="87"/>
      <c r="O4" s="87"/>
      <c r="P4" s="82"/>
      <c r="Q4" s="82"/>
      <c r="R4" s="82"/>
      <c r="S4" s="82"/>
      <c r="T4" s="82"/>
      <c r="U4" s="82"/>
      <c r="V4" s="82"/>
      <c r="W4" s="82"/>
      <c r="X4" s="88"/>
      <c r="Y4" s="88" t="s">
        <v>139</v>
      </c>
      <c r="Z4" s="89" t="s">
        <v>140</v>
      </c>
      <c r="AA4" s="89" t="s">
        <v>141</v>
      </c>
      <c r="AB4" s="88" t="s">
        <v>142</v>
      </c>
      <c r="AC4" s="88" t="s">
        <v>143</v>
      </c>
      <c r="AD4" s="88" t="s">
        <v>144</v>
      </c>
    </row>
    <row r="5" spans="1:30" ht="24" customHeight="1" x14ac:dyDescent="0.15">
      <c r="A5" s="81"/>
      <c r="B5" s="90" t="s">
        <v>145</v>
      </c>
      <c r="C5" s="87"/>
      <c r="D5" s="87"/>
      <c r="E5" s="87"/>
      <c r="F5" s="87"/>
      <c r="G5" s="87"/>
      <c r="H5" s="87"/>
      <c r="I5" s="87"/>
      <c r="J5" s="87"/>
      <c r="K5" s="87"/>
      <c r="L5" s="87"/>
      <c r="M5" s="87"/>
      <c r="N5" s="87"/>
      <c r="O5" s="82"/>
      <c r="P5" s="82"/>
      <c r="Q5" s="82"/>
      <c r="R5" s="82"/>
      <c r="S5" s="82"/>
      <c r="T5" s="82"/>
      <c r="U5" s="82"/>
      <c r="V5" s="82"/>
      <c r="W5" s="82"/>
      <c r="X5" s="88" t="s">
        <v>136</v>
      </c>
      <c r="Y5" s="88">
        <v>0.7</v>
      </c>
      <c r="Z5" s="89">
        <v>0.25</v>
      </c>
      <c r="AA5" s="89" t="s">
        <v>147</v>
      </c>
      <c r="AB5" s="89" t="s">
        <v>147</v>
      </c>
      <c r="AC5" s="89" t="s">
        <v>146</v>
      </c>
      <c r="AD5" s="89" t="s">
        <v>146</v>
      </c>
    </row>
    <row r="6" spans="1:30" ht="21" customHeight="1" x14ac:dyDescent="0.15">
      <c r="A6" s="81"/>
      <c r="B6" s="490" t="s">
        <v>148</v>
      </c>
      <c r="C6" s="491"/>
      <c r="D6" s="491"/>
      <c r="E6" s="491"/>
      <c r="F6" s="491"/>
      <c r="G6" s="491"/>
      <c r="H6" s="491"/>
      <c r="I6" s="91" t="s">
        <v>149</v>
      </c>
      <c r="J6" s="91" t="s">
        <v>150</v>
      </c>
      <c r="K6" s="91" t="s">
        <v>151</v>
      </c>
      <c r="L6" s="91" t="s">
        <v>152</v>
      </c>
      <c r="M6" s="91" t="s">
        <v>153</v>
      </c>
      <c r="N6" s="91" t="s">
        <v>154</v>
      </c>
      <c r="O6" s="91" t="s">
        <v>155</v>
      </c>
      <c r="P6" s="91" t="s">
        <v>156</v>
      </c>
      <c r="Q6" s="91" t="s">
        <v>157</v>
      </c>
      <c r="R6" s="92" t="s">
        <v>158</v>
      </c>
      <c r="S6" s="92" t="s">
        <v>159</v>
      </c>
      <c r="T6" s="492" t="s">
        <v>160</v>
      </c>
      <c r="U6" s="493"/>
      <c r="V6" s="82"/>
      <c r="W6" s="82"/>
      <c r="X6" s="88" t="s">
        <v>161</v>
      </c>
      <c r="Y6" s="88">
        <v>0.5</v>
      </c>
      <c r="Z6" s="89" t="s">
        <v>162</v>
      </c>
      <c r="AA6" s="89" t="s">
        <v>162</v>
      </c>
      <c r="AB6" s="89" t="s">
        <v>162</v>
      </c>
      <c r="AC6" s="89" t="s">
        <v>162</v>
      </c>
      <c r="AD6" s="89" t="s">
        <v>162</v>
      </c>
    </row>
    <row r="7" spans="1:30" ht="21" customHeight="1" x14ac:dyDescent="0.15">
      <c r="A7" s="81"/>
      <c r="B7" s="93" t="s">
        <v>163</v>
      </c>
      <c r="C7" s="483" t="s">
        <v>164</v>
      </c>
      <c r="D7" s="484"/>
      <c r="E7" s="484"/>
      <c r="F7" s="484"/>
      <c r="G7" s="484"/>
      <c r="H7" s="484"/>
      <c r="I7" s="94"/>
      <c r="J7" s="94"/>
      <c r="K7" s="94"/>
      <c r="L7" s="94"/>
      <c r="M7" s="94"/>
      <c r="N7" s="94"/>
      <c r="O7" s="94"/>
      <c r="P7" s="94"/>
      <c r="Q7" s="94"/>
      <c r="R7" s="95"/>
      <c r="S7" s="94"/>
      <c r="T7" s="485">
        <f>SUM(I7:S7)</f>
        <v>0</v>
      </c>
      <c r="U7" s="486"/>
      <c r="V7" s="82"/>
      <c r="W7" s="82"/>
      <c r="X7" s="88" t="s">
        <v>165</v>
      </c>
      <c r="Y7" s="88">
        <v>0.4</v>
      </c>
      <c r="Z7" s="89" t="s">
        <v>162</v>
      </c>
      <c r="AA7" s="89" t="s">
        <v>162</v>
      </c>
      <c r="AB7" s="89">
        <v>0.3</v>
      </c>
      <c r="AC7" s="89" t="s">
        <v>162</v>
      </c>
      <c r="AD7" s="89" t="s">
        <v>162</v>
      </c>
    </row>
    <row r="8" spans="1:30" ht="21" customHeight="1" x14ac:dyDescent="0.15">
      <c r="A8" s="81"/>
      <c r="B8" s="93" t="s">
        <v>166</v>
      </c>
      <c r="C8" s="494" t="str">
        <f>B7&amp;"のうち介護福祉士の総数（常勤換算）"</f>
        <v>aのうち介護福祉士の総数（常勤換算）</v>
      </c>
      <c r="D8" s="495"/>
      <c r="E8" s="495"/>
      <c r="F8" s="495"/>
      <c r="G8" s="495"/>
      <c r="H8" s="496"/>
      <c r="I8" s="94"/>
      <c r="J8" s="94"/>
      <c r="K8" s="94"/>
      <c r="L8" s="94"/>
      <c r="M8" s="94"/>
      <c r="N8" s="94"/>
      <c r="O8" s="94"/>
      <c r="P8" s="94"/>
      <c r="Q8" s="94"/>
      <c r="R8" s="94"/>
      <c r="S8" s="94"/>
      <c r="T8" s="485">
        <f>SUM(I8:S8)</f>
        <v>0</v>
      </c>
      <c r="U8" s="486"/>
      <c r="V8" s="82"/>
      <c r="W8" s="82"/>
      <c r="X8" s="82" t="s">
        <v>167</v>
      </c>
      <c r="Y8" s="82"/>
    </row>
    <row r="9" spans="1:30" ht="21" customHeight="1" thickBot="1" x14ac:dyDescent="0.2">
      <c r="A9" s="81"/>
      <c r="B9" s="96" t="s">
        <v>168</v>
      </c>
      <c r="C9" s="497" t="str">
        <f>B8&amp;"のうち勤続10年以上の介護福祉士の総数（常勤換算）"</f>
        <v>bのうち勤続10年以上の介護福祉士の総数（常勤換算）</v>
      </c>
      <c r="D9" s="498"/>
      <c r="E9" s="498"/>
      <c r="F9" s="498"/>
      <c r="G9" s="498"/>
      <c r="H9" s="498"/>
      <c r="I9" s="94"/>
      <c r="J9" s="94"/>
      <c r="K9" s="94"/>
      <c r="L9" s="94"/>
      <c r="M9" s="94"/>
      <c r="N9" s="94"/>
      <c r="O9" s="94"/>
      <c r="P9" s="94"/>
      <c r="Q9" s="94"/>
      <c r="R9" s="95"/>
      <c r="S9" s="94"/>
      <c r="T9" s="485">
        <f>SUM(I9:S9)</f>
        <v>0</v>
      </c>
      <c r="U9" s="486"/>
      <c r="V9" s="82"/>
      <c r="W9" s="82"/>
      <c r="X9" s="82"/>
      <c r="Y9" s="82"/>
    </row>
    <row r="10" spans="1:30" ht="21" hidden="1" customHeight="1" thickBot="1" x14ac:dyDescent="0.2">
      <c r="A10" s="81"/>
      <c r="B10" s="96" t="s">
        <v>169</v>
      </c>
      <c r="C10" s="497" t="str">
        <f>B7&amp;"のうち実務者研修・基礎研修修了者（常勤換算）※"</f>
        <v>aのうち実務者研修・基礎研修修了者（常勤換算）※</v>
      </c>
      <c r="D10" s="498"/>
      <c r="E10" s="498"/>
      <c r="F10" s="498"/>
      <c r="G10" s="498"/>
      <c r="H10" s="498"/>
      <c r="I10" s="97"/>
      <c r="J10" s="97"/>
      <c r="K10" s="97"/>
      <c r="L10" s="97"/>
      <c r="M10" s="97"/>
      <c r="N10" s="97"/>
      <c r="O10" s="97"/>
      <c r="P10" s="97"/>
      <c r="Q10" s="97"/>
      <c r="R10" s="98"/>
      <c r="S10" s="97"/>
      <c r="T10" s="485">
        <f>SUM(I10:S10)</f>
        <v>0</v>
      </c>
      <c r="U10" s="486"/>
      <c r="V10" s="82"/>
      <c r="W10" s="82"/>
      <c r="X10" s="82"/>
      <c r="Y10" s="82"/>
    </row>
    <row r="11" spans="1:30" ht="26.25" customHeight="1" thickBot="1" x14ac:dyDescent="0.2">
      <c r="A11" s="81"/>
      <c r="B11" s="511" t="s">
        <v>170</v>
      </c>
      <c r="C11" s="512"/>
      <c r="D11" s="512"/>
      <c r="E11" s="512"/>
      <c r="F11" s="512"/>
      <c r="G11" s="512"/>
      <c r="H11" s="512"/>
      <c r="I11" s="503" t="s">
        <v>171</v>
      </c>
      <c r="J11" s="504"/>
      <c r="K11" s="505"/>
      <c r="L11" s="506">
        <f>IFERROR(VLOOKUP($H$2,$X$5:$AD$7,2,FALSE),"")</f>
        <v>0.4</v>
      </c>
      <c r="M11" s="507"/>
      <c r="N11" s="513" t="s">
        <v>172</v>
      </c>
      <c r="O11" s="516" t="str">
        <f>Y4&amp;"の割合"</f>
        <v>介護福祉士の割合</v>
      </c>
      <c r="P11" s="517"/>
      <c r="Q11" s="517"/>
      <c r="R11" s="517"/>
      <c r="S11" s="518"/>
      <c r="T11" s="499" t="str">
        <f>IFERROR(ROUNDDOWN(T8/$T$7,3),"")</f>
        <v/>
      </c>
      <c r="U11" s="500"/>
      <c r="V11" s="82"/>
      <c r="W11" s="82"/>
      <c r="X11" s="82"/>
      <c r="Y11" s="82"/>
    </row>
    <row r="12" spans="1:30" ht="26.25" customHeight="1" thickBot="1" x14ac:dyDescent="0.2">
      <c r="A12" s="81"/>
      <c r="B12" s="501" t="s">
        <v>173</v>
      </c>
      <c r="C12" s="501"/>
      <c r="D12" s="501"/>
      <c r="E12" s="501"/>
      <c r="F12" s="501"/>
      <c r="G12" s="501"/>
      <c r="H12" s="502"/>
      <c r="I12" s="503" t="s">
        <v>171</v>
      </c>
      <c r="J12" s="504"/>
      <c r="K12" s="505"/>
      <c r="L12" s="506" t="str">
        <f>IFERROR(VLOOKUP($H$2,$X$5:$AD$7,3,FALSE),"")</f>
        <v>－</v>
      </c>
      <c r="M12" s="507"/>
      <c r="N12" s="514"/>
      <c r="O12" s="508" t="str">
        <f>Z4&amp;"の割合"</f>
        <v>勤続10年以上の介護福祉士の割合</v>
      </c>
      <c r="P12" s="509"/>
      <c r="Q12" s="509"/>
      <c r="R12" s="509"/>
      <c r="S12" s="510"/>
      <c r="T12" s="499" t="str">
        <f>IFERROR(ROUNDDOWN(T9/$T$7,3),"")</f>
        <v/>
      </c>
      <c r="U12" s="500"/>
      <c r="V12" s="82"/>
      <c r="W12" s="82"/>
      <c r="X12" s="82"/>
      <c r="Y12" s="82"/>
    </row>
    <row r="13" spans="1:30" ht="26.25" hidden="1" customHeight="1" thickBot="1" x14ac:dyDescent="0.2">
      <c r="A13" s="81"/>
      <c r="B13" s="501" t="s">
        <v>174</v>
      </c>
      <c r="C13" s="501"/>
      <c r="D13" s="501"/>
      <c r="E13" s="501"/>
      <c r="F13" s="501"/>
      <c r="G13" s="501"/>
      <c r="H13" s="502"/>
      <c r="I13" s="503" t="s">
        <v>171</v>
      </c>
      <c r="J13" s="504"/>
      <c r="K13" s="505"/>
      <c r="L13" s="506" t="str">
        <f>IFERROR(VLOOKUP($H$2,$X$5:$AD$7,4,FALSE),"")</f>
        <v>－</v>
      </c>
      <c r="M13" s="507"/>
      <c r="N13" s="515"/>
      <c r="O13" s="508" t="str">
        <f>AA4&amp;"の割合"</f>
        <v>介護福祉士と実務者研修等修了者の割合</v>
      </c>
      <c r="P13" s="509"/>
      <c r="Q13" s="509"/>
      <c r="R13" s="509"/>
      <c r="S13" s="510"/>
      <c r="T13" s="499" t="str">
        <f>IFERROR(ROUNDDOWN((T10+T8)/$T$7,3),"")</f>
        <v/>
      </c>
      <c r="U13" s="500"/>
      <c r="V13" s="82"/>
      <c r="W13" s="82"/>
      <c r="X13" s="82"/>
      <c r="Y13" s="82"/>
    </row>
    <row r="14" spans="1:30" ht="26.25" hidden="1" customHeight="1" x14ac:dyDescent="0.15">
      <c r="A14" s="81"/>
      <c r="B14" s="521" t="s">
        <v>175</v>
      </c>
      <c r="C14" s="521"/>
      <c r="D14" s="521"/>
      <c r="E14" s="521"/>
      <c r="F14" s="521"/>
      <c r="G14" s="521"/>
      <c r="H14" s="521"/>
      <c r="I14" s="521"/>
      <c r="J14" s="521"/>
      <c r="K14" s="521"/>
      <c r="L14" s="99"/>
      <c r="M14" s="99"/>
      <c r="N14" s="99"/>
      <c r="O14" s="99"/>
      <c r="P14" s="99"/>
      <c r="Q14" s="100"/>
      <c r="R14" s="100"/>
      <c r="S14" s="100"/>
      <c r="T14" s="101"/>
      <c r="U14" s="101"/>
      <c r="V14" s="82"/>
      <c r="W14" s="82"/>
      <c r="X14" s="82"/>
      <c r="Y14" s="82"/>
    </row>
    <row r="15" spans="1:30" ht="26.25" customHeight="1" x14ac:dyDescent="0.15">
      <c r="A15" s="81"/>
      <c r="B15" s="102"/>
      <c r="C15" s="102"/>
      <c r="D15" s="102"/>
      <c r="E15" s="102"/>
      <c r="F15" s="102"/>
      <c r="G15" s="102"/>
      <c r="H15" s="102"/>
      <c r="I15" s="99"/>
      <c r="J15" s="99"/>
      <c r="K15" s="99"/>
      <c r="L15" s="99"/>
      <c r="M15" s="99"/>
      <c r="N15" s="103"/>
      <c r="O15" s="99"/>
      <c r="P15" s="99"/>
      <c r="Q15" s="100"/>
      <c r="R15" s="100"/>
      <c r="S15" s="100"/>
      <c r="T15" s="101"/>
      <c r="U15" s="101"/>
      <c r="V15" s="82"/>
      <c r="W15" s="82"/>
      <c r="X15" s="82"/>
      <c r="Y15" s="82"/>
    </row>
    <row r="16" spans="1:30" ht="24" customHeight="1" x14ac:dyDescent="0.15">
      <c r="A16" s="81"/>
      <c r="B16" s="90" t="s">
        <v>176</v>
      </c>
      <c r="C16" s="87"/>
      <c r="D16" s="87"/>
      <c r="E16" s="87"/>
      <c r="F16" s="87"/>
      <c r="G16" s="87"/>
      <c r="H16" s="87"/>
      <c r="I16" s="87"/>
      <c r="J16" s="87"/>
      <c r="K16" s="87"/>
      <c r="L16" s="87"/>
      <c r="M16" s="87"/>
      <c r="N16" s="87"/>
      <c r="O16" s="82"/>
      <c r="P16" s="82"/>
      <c r="Q16" s="82"/>
      <c r="R16" s="82"/>
      <c r="S16" s="82"/>
      <c r="T16" s="82"/>
      <c r="U16" s="104" t="s">
        <v>177</v>
      </c>
      <c r="V16" s="82"/>
      <c r="W16" s="82"/>
      <c r="X16" s="82"/>
      <c r="Y16" s="82"/>
    </row>
    <row r="17" spans="1:25" ht="21" customHeight="1" x14ac:dyDescent="0.15">
      <c r="A17" s="82"/>
      <c r="B17" s="490" t="s">
        <v>148</v>
      </c>
      <c r="C17" s="491"/>
      <c r="D17" s="491"/>
      <c r="E17" s="491"/>
      <c r="F17" s="491"/>
      <c r="G17" s="491"/>
      <c r="H17" s="491"/>
      <c r="I17" s="91" t="s">
        <v>149</v>
      </c>
      <c r="J17" s="91" t="s">
        <v>150</v>
      </c>
      <c r="K17" s="91" t="s">
        <v>151</v>
      </c>
      <c r="L17" s="91" t="s">
        <v>152</v>
      </c>
      <c r="M17" s="91" t="s">
        <v>153</v>
      </c>
      <c r="N17" s="91" t="s">
        <v>154</v>
      </c>
      <c r="O17" s="91" t="s">
        <v>155</v>
      </c>
      <c r="P17" s="91" t="s">
        <v>156</v>
      </c>
      <c r="Q17" s="91" t="s">
        <v>157</v>
      </c>
      <c r="R17" s="92" t="s">
        <v>158</v>
      </c>
      <c r="S17" s="92" t="s">
        <v>159</v>
      </c>
      <c r="T17" s="492" t="s">
        <v>160</v>
      </c>
      <c r="U17" s="493"/>
      <c r="V17" s="82"/>
      <c r="W17" s="82"/>
      <c r="X17" s="82"/>
      <c r="Y17" s="82"/>
    </row>
    <row r="18" spans="1:25" ht="21" customHeight="1" x14ac:dyDescent="0.15">
      <c r="A18" s="82"/>
      <c r="B18" s="93" t="s">
        <v>169</v>
      </c>
      <c r="C18" s="483" t="s">
        <v>178</v>
      </c>
      <c r="D18" s="484"/>
      <c r="E18" s="484"/>
      <c r="F18" s="484"/>
      <c r="G18" s="484"/>
      <c r="H18" s="484"/>
      <c r="I18" s="105"/>
      <c r="J18" s="105"/>
      <c r="K18" s="105"/>
      <c r="L18" s="105"/>
      <c r="M18" s="105"/>
      <c r="N18" s="105"/>
      <c r="O18" s="105"/>
      <c r="P18" s="105"/>
      <c r="Q18" s="105"/>
      <c r="R18" s="106"/>
      <c r="S18" s="105"/>
      <c r="T18" s="485">
        <f>SUM(I18:S18)</f>
        <v>0</v>
      </c>
      <c r="U18" s="486"/>
      <c r="V18" s="82"/>
      <c r="W18" s="82"/>
      <c r="X18" s="82"/>
      <c r="Y18" s="82"/>
    </row>
    <row r="19" spans="1:25" ht="21" customHeight="1" thickBot="1" x14ac:dyDescent="0.2">
      <c r="A19" s="82"/>
      <c r="B19" s="93" t="s">
        <v>179</v>
      </c>
      <c r="C19" s="519" t="s">
        <v>180</v>
      </c>
      <c r="D19" s="520"/>
      <c r="E19" s="520"/>
      <c r="F19" s="520"/>
      <c r="G19" s="520"/>
      <c r="H19" s="520"/>
      <c r="I19" s="105"/>
      <c r="J19" s="105"/>
      <c r="K19" s="105"/>
      <c r="L19" s="105"/>
      <c r="M19" s="105"/>
      <c r="N19" s="105"/>
      <c r="O19" s="105"/>
      <c r="P19" s="105"/>
      <c r="Q19" s="105"/>
      <c r="R19" s="106"/>
      <c r="S19" s="105"/>
      <c r="T19" s="485">
        <f>SUM(I19:S19)</f>
        <v>0</v>
      </c>
      <c r="U19" s="486"/>
      <c r="V19" s="82"/>
      <c r="W19" s="82"/>
      <c r="X19" s="82"/>
      <c r="Y19" s="82"/>
    </row>
    <row r="20" spans="1:25" ht="21" hidden="1" customHeight="1" thickBot="1" x14ac:dyDescent="0.2">
      <c r="A20" s="82"/>
      <c r="B20" s="96" t="s">
        <v>181</v>
      </c>
      <c r="C20" s="497" t="str">
        <f>B19&amp;"のうち勤続年数３年以上の者の人数（常勤換算）※"</f>
        <v>eのうち勤続年数３年以上の者の人数（常勤換算）※</v>
      </c>
      <c r="D20" s="498"/>
      <c r="E20" s="498"/>
      <c r="F20" s="498"/>
      <c r="G20" s="498"/>
      <c r="H20" s="498"/>
      <c r="I20" s="107"/>
      <c r="J20" s="107"/>
      <c r="K20" s="107"/>
      <c r="L20" s="107"/>
      <c r="M20" s="107"/>
      <c r="N20" s="107"/>
      <c r="O20" s="107"/>
      <c r="P20" s="107"/>
      <c r="Q20" s="107"/>
      <c r="R20" s="108"/>
      <c r="S20" s="107"/>
      <c r="T20" s="485">
        <f>SUM(I20:S20)</f>
        <v>0</v>
      </c>
      <c r="U20" s="486"/>
      <c r="V20" s="82"/>
      <c r="W20" s="82"/>
      <c r="X20" s="82"/>
      <c r="Y20" s="82"/>
    </row>
    <row r="21" spans="1:25" ht="21" customHeight="1" thickBot="1" x14ac:dyDescent="0.2">
      <c r="A21" s="82"/>
      <c r="B21" s="511" t="s">
        <v>182</v>
      </c>
      <c r="C21" s="512"/>
      <c r="D21" s="512"/>
      <c r="E21" s="512"/>
      <c r="F21" s="512"/>
      <c r="G21" s="512"/>
      <c r="H21" s="512"/>
      <c r="I21" s="503" t="s">
        <v>171</v>
      </c>
      <c r="J21" s="504"/>
      <c r="K21" s="505"/>
      <c r="L21" s="506">
        <f>IFERROR(VLOOKUP($H$2,$X$5:$AD$7,5,FALSE),"")</f>
        <v>0.3</v>
      </c>
      <c r="M21" s="507"/>
      <c r="N21" s="522" t="s">
        <v>172</v>
      </c>
      <c r="O21" s="524" t="str">
        <f>AB4&amp;"の割合"</f>
        <v>勤続7年以上の職員の割合</v>
      </c>
      <c r="P21" s="525"/>
      <c r="Q21" s="525"/>
      <c r="R21" s="525"/>
      <c r="S21" s="526"/>
      <c r="T21" s="499" t="str">
        <f>IFERROR(ROUNDDOWN(T19/$T$18,3),"")</f>
        <v/>
      </c>
      <c r="U21" s="500"/>
      <c r="V21" s="82"/>
      <c r="W21" s="82"/>
      <c r="X21" s="82"/>
      <c r="Y21" s="82"/>
    </row>
    <row r="22" spans="1:25" ht="20.25" hidden="1" customHeight="1" thickBot="1" x14ac:dyDescent="0.2">
      <c r="A22" s="82"/>
      <c r="B22" s="502" t="s">
        <v>183</v>
      </c>
      <c r="C22" s="527"/>
      <c r="D22" s="527"/>
      <c r="E22" s="527"/>
      <c r="F22" s="527"/>
      <c r="G22" s="527"/>
      <c r="H22" s="528"/>
      <c r="I22" s="503" t="s">
        <v>171</v>
      </c>
      <c r="J22" s="504"/>
      <c r="K22" s="505"/>
      <c r="L22" s="506" t="str">
        <f>IFERROR(VLOOKUP($H$2,$X$5:$AD$7,6,FALSE),"")</f>
        <v>－</v>
      </c>
      <c r="M22" s="507"/>
      <c r="N22" s="523"/>
      <c r="O22" s="508" t="str">
        <f>AC4&amp;"の割合"</f>
        <v>勤続3年以上の職員の割合</v>
      </c>
      <c r="P22" s="509"/>
      <c r="Q22" s="509"/>
      <c r="R22" s="509"/>
      <c r="S22" s="510"/>
      <c r="T22" s="499" t="str">
        <f>IFERROR(ROUNDDOWN(T20/$T$18,3),"")</f>
        <v/>
      </c>
      <c r="U22" s="500"/>
      <c r="V22" s="109"/>
      <c r="W22" s="82"/>
      <c r="X22" s="82"/>
      <c r="Y22" s="82"/>
    </row>
    <row r="23" spans="1:25" ht="20.25" customHeight="1" x14ac:dyDescent="0.15">
      <c r="A23" s="82"/>
      <c r="B23" s="102"/>
      <c r="C23" s="110"/>
      <c r="D23" s="110"/>
      <c r="E23" s="110"/>
      <c r="F23" s="110"/>
      <c r="G23" s="110"/>
      <c r="H23" s="110"/>
      <c r="I23" s="111"/>
      <c r="J23" s="112"/>
      <c r="K23" s="112"/>
      <c r="L23" s="113"/>
      <c r="M23" s="114"/>
      <c r="N23" s="112"/>
      <c r="O23" s="115"/>
      <c r="P23" s="116"/>
      <c r="Q23" s="116"/>
      <c r="R23" s="115"/>
      <c r="S23" s="116"/>
      <c r="T23" s="117"/>
      <c r="U23" s="117"/>
      <c r="V23" s="118"/>
      <c r="W23" s="82"/>
      <c r="X23" s="82"/>
      <c r="Y23" s="82"/>
    </row>
    <row r="24" spans="1:25" ht="20.25" hidden="1" customHeight="1" x14ac:dyDescent="0.15">
      <c r="A24" s="82"/>
      <c r="B24" s="90" t="s">
        <v>184</v>
      </c>
      <c r="C24" s="119"/>
      <c r="D24" s="119"/>
      <c r="E24" s="119"/>
      <c r="F24" s="119"/>
      <c r="G24" s="119"/>
      <c r="H24" s="119"/>
      <c r="I24" s="111"/>
      <c r="J24" s="111"/>
      <c r="K24" s="111"/>
      <c r="L24" s="120"/>
      <c r="M24" s="120"/>
      <c r="N24" s="111"/>
      <c r="O24" s="121"/>
      <c r="P24" s="122"/>
      <c r="Q24" s="122"/>
      <c r="R24" s="121"/>
      <c r="S24" s="122"/>
      <c r="T24" s="123"/>
      <c r="U24" s="123"/>
      <c r="V24" s="118"/>
      <c r="W24" s="82"/>
      <c r="X24" s="82"/>
      <c r="Y24" s="82"/>
    </row>
    <row r="25" spans="1:25" ht="21" hidden="1" customHeight="1" x14ac:dyDescent="0.15">
      <c r="A25" s="82"/>
      <c r="B25" s="490" t="s">
        <v>148</v>
      </c>
      <c r="C25" s="491"/>
      <c r="D25" s="491"/>
      <c r="E25" s="491"/>
      <c r="F25" s="491"/>
      <c r="G25" s="491"/>
      <c r="H25" s="491"/>
      <c r="I25" s="91" t="s">
        <v>149</v>
      </c>
      <c r="J25" s="91" t="s">
        <v>150</v>
      </c>
      <c r="K25" s="91" t="s">
        <v>151</v>
      </c>
      <c r="L25" s="91" t="s">
        <v>152</v>
      </c>
      <c r="M25" s="91" t="s">
        <v>153</v>
      </c>
      <c r="N25" s="91" t="s">
        <v>154</v>
      </c>
      <c r="O25" s="91" t="s">
        <v>155</v>
      </c>
      <c r="P25" s="91" t="s">
        <v>156</v>
      </c>
      <c r="Q25" s="91" t="s">
        <v>157</v>
      </c>
      <c r="R25" s="92" t="s">
        <v>158</v>
      </c>
      <c r="S25" s="92" t="s">
        <v>159</v>
      </c>
      <c r="T25" s="492" t="s">
        <v>160</v>
      </c>
      <c r="U25" s="493"/>
      <c r="V25" s="82"/>
      <c r="W25" s="82"/>
      <c r="X25" s="82"/>
      <c r="Y25" s="82"/>
    </row>
    <row r="26" spans="1:25" ht="21" hidden="1" customHeight="1" x14ac:dyDescent="0.15">
      <c r="A26" s="82"/>
      <c r="B26" s="93" t="s">
        <v>185</v>
      </c>
      <c r="C26" s="483" t="s">
        <v>186</v>
      </c>
      <c r="D26" s="484"/>
      <c r="E26" s="484"/>
      <c r="F26" s="484"/>
      <c r="G26" s="484"/>
      <c r="H26" s="484"/>
      <c r="I26" s="107"/>
      <c r="J26" s="107"/>
      <c r="K26" s="107"/>
      <c r="L26" s="107"/>
      <c r="M26" s="107"/>
      <c r="N26" s="107"/>
      <c r="O26" s="107"/>
      <c r="P26" s="107"/>
      <c r="Q26" s="107"/>
      <c r="R26" s="108"/>
      <c r="S26" s="107"/>
      <c r="T26" s="485">
        <f>SUM(I26:S26)</f>
        <v>0</v>
      </c>
      <c r="U26" s="486"/>
      <c r="V26" s="82"/>
      <c r="W26" s="82"/>
      <c r="X26" s="82"/>
      <c r="Y26" s="82"/>
    </row>
    <row r="27" spans="1:25" ht="21" hidden="1" customHeight="1" thickBot="1" x14ac:dyDescent="0.2">
      <c r="A27" s="82"/>
      <c r="B27" s="96" t="s">
        <v>187</v>
      </c>
      <c r="C27" s="497" t="str">
        <f>B26&amp;"のうち，常勤職員の総数（常勤換算）"</f>
        <v>hのうち，常勤職員の総数（常勤換算）</v>
      </c>
      <c r="D27" s="498"/>
      <c r="E27" s="498"/>
      <c r="F27" s="498"/>
      <c r="G27" s="498"/>
      <c r="H27" s="498"/>
      <c r="I27" s="107"/>
      <c r="J27" s="107"/>
      <c r="K27" s="107"/>
      <c r="L27" s="107"/>
      <c r="M27" s="107"/>
      <c r="N27" s="107"/>
      <c r="O27" s="107"/>
      <c r="P27" s="107"/>
      <c r="Q27" s="107"/>
      <c r="R27" s="108"/>
      <c r="S27" s="107"/>
      <c r="T27" s="485">
        <f>SUM(I27:S27)</f>
        <v>0</v>
      </c>
      <c r="U27" s="486"/>
      <c r="V27" s="82"/>
      <c r="W27" s="82"/>
      <c r="X27" s="82"/>
      <c r="Y27" s="82"/>
    </row>
    <row r="28" spans="1:25" ht="21" hidden="1" customHeight="1" thickBot="1" x14ac:dyDescent="0.2">
      <c r="A28" s="82"/>
      <c r="B28" s="511" t="s">
        <v>188</v>
      </c>
      <c r="C28" s="512"/>
      <c r="D28" s="512"/>
      <c r="E28" s="512"/>
      <c r="F28" s="512"/>
      <c r="G28" s="512"/>
      <c r="H28" s="512"/>
      <c r="I28" s="503" t="s">
        <v>171</v>
      </c>
      <c r="J28" s="504"/>
      <c r="K28" s="505"/>
      <c r="L28" s="506" t="str">
        <f>IFERROR(VLOOKUP($H$2,$X$5:$AD$7,7,FALSE),"")</f>
        <v>－</v>
      </c>
      <c r="M28" s="507"/>
      <c r="N28" s="124" t="s">
        <v>172</v>
      </c>
      <c r="O28" s="524" t="str">
        <f>AD4&amp;"の割合"</f>
        <v>常勤職員の割合</v>
      </c>
      <c r="P28" s="525"/>
      <c r="Q28" s="525"/>
      <c r="R28" s="525"/>
      <c r="S28" s="526"/>
      <c r="T28" s="499" t="str">
        <f>IFERROR(ROUNDDOWN(T27/$T26,3),"")</f>
        <v/>
      </c>
      <c r="U28" s="500"/>
      <c r="V28" s="82" t="s">
        <v>189</v>
      </c>
      <c r="W28" s="82"/>
      <c r="X28" s="82"/>
      <c r="Y28" s="82"/>
    </row>
    <row r="29" spans="1:25" ht="21" customHeight="1" x14ac:dyDescent="0.15">
      <c r="A29" s="82"/>
      <c r="B29" s="102"/>
      <c r="C29" s="102"/>
      <c r="D29" s="102"/>
      <c r="E29" s="102"/>
      <c r="F29" s="102"/>
      <c r="G29" s="102"/>
      <c r="H29" s="102"/>
      <c r="I29" s="111"/>
      <c r="J29" s="111"/>
      <c r="K29" s="111"/>
      <c r="L29" s="114"/>
      <c r="M29" s="114"/>
      <c r="N29" s="111"/>
      <c r="O29" s="125"/>
      <c r="P29" s="125"/>
      <c r="Q29" s="125"/>
      <c r="R29" s="125"/>
      <c r="S29" s="125"/>
      <c r="T29" s="117"/>
      <c r="U29" s="117"/>
      <c r="V29" s="82"/>
      <c r="W29" s="82"/>
      <c r="X29" s="82"/>
      <c r="Y29" s="82"/>
    </row>
    <row r="30" spans="1:25" ht="24" hidden="1" customHeight="1" x14ac:dyDescent="0.15">
      <c r="A30" s="80" t="s">
        <v>190</v>
      </c>
      <c r="B30" s="87"/>
      <c r="C30" s="87"/>
      <c r="D30" s="87"/>
      <c r="E30" s="87"/>
      <c r="F30" s="87"/>
      <c r="G30" s="87"/>
      <c r="H30" s="87"/>
      <c r="I30" s="87"/>
      <c r="J30" s="87"/>
      <c r="K30" s="87"/>
      <c r="L30" s="87"/>
      <c r="M30" s="87"/>
      <c r="N30" s="87"/>
      <c r="O30" s="82"/>
      <c r="P30" s="82"/>
      <c r="Q30" s="82"/>
      <c r="R30" s="82"/>
      <c r="S30" s="82"/>
      <c r="T30" s="82"/>
      <c r="V30" s="82"/>
    </row>
    <row r="31" spans="1:25" ht="21" hidden="1" customHeight="1" x14ac:dyDescent="0.15">
      <c r="A31" s="81"/>
      <c r="B31" s="501" t="s">
        <v>148</v>
      </c>
      <c r="C31" s="501"/>
      <c r="D31" s="501"/>
      <c r="E31" s="501"/>
      <c r="F31" s="501"/>
      <c r="G31" s="501"/>
      <c r="H31" s="501"/>
      <c r="I31" s="91" t="s">
        <v>149</v>
      </c>
      <c r="J31" s="91" t="s">
        <v>150</v>
      </c>
      <c r="K31" s="91" t="s">
        <v>151</v>
      </c>
      <c r="L31" s="91" t="s">
        <v>152</v>
      </c>
      <c r="M31" s="91" t="s">
        <v>153</v>
      </c>
      <c r="N31" s="91" t="s">
        <v>154</v>
      </c>
      <c r="O31" s="91" t="s">
        <v>155</v>
      </c>
      <c r="P31" s="91" t="s">
        <v>156</v>
      </c>
      <c r="Q31" s="91" t="s">
        <v>157</v>
      </c>
      <c r="R31" s="92" t="s">
        <v>158</v>
      </c>
      <c r="S31" s="92" t="s">
        <v>159</v>
      </c>
      <c r="T31" s="492" t="s">
        <v>160</v>
      </c>
      <c r="U31" s="493"/>
      <c r="V31" s="82"/>
    </row>
    <row r="32" spans="1:25" ht="21" hidden="1" customHeight="1" x14ac:dyDescent="0.15">
      <c r="B32" s="93" t="s">
        <v>163</v>
      </c>
      <c r="C32" s="529" t="s">
        <v>191</v>
      </c>
      <c r="D32" s="530"/>
      <c r="E32" s="530"/>
      <c r="F32" s="530"/>
      <c r="G32" s="530"/>
      <c r="H32" s="530"/>
      <c r="I32" s="105"/>
      <c r="J32" s="105"/>
      <c r="K32" s="105"/>
      <c r="L32" s="105"/>
      <c r="M32" s="105"/>
      <c r="N32" s="105"/>
      <c r="O32" s="105"/>
      <c r="P32" s="105"/>
      <c r="Q32" s="105"/>
      <c r="R32" s="106"/>
      <c r="S32" s="105"/>
      <c r="T32" s="485">
        <f>SUM(I32:S32)</f>
        <v>0</v>
      </c>
      <c r="U32" s="486"/>
    </row>
    <row r="33" spans="1:22" ht="21" hidden="1" customHeight="1" thickBot="1" x14ac:dyDescent="0.2">
      <c r="B33" s="96" t="s">
        <v>192</v>
      </c>
      <c r="C33" s="531" t="s">
        <v>193</v>
      </c>
      <c r="D33" s="532"/>
      <c r="E33" s="532"/>
      <c r="F33" s="532"/>
      <c r="G33" s="532"/>
      <c r="H33" s="532"/>
      <c r="I33" s="105"/>
      <c r="J33" s="105"/>
      <c r="K33" s="105"/>
      <c r="L33" s="105"/>
      <c r="M33" s="105"/>
      <c r="N33" s="105"/>
      <c r="O33" s="105"/>
      <c r="P33" s="105"/>
      <c r="Q33" s="105"/>
      <c r="R33" s="106"/>
      <c r="S33" s="105"/>
      <c r="T33" s="485">
        <f>SUM(I33:S33)</f>
        <v>0</v>
      </c>
      <c r="U33" s="486"/>
    </row>
    <row r="34" spans="1:22" ht="21" hidden="1" customHeight="1" thickBot="1" x14ac:dyDescent="0.2">
      <c r="B34" s="501" t="s">
        <v>194</v>
      </c>
      <c r="C34" s="501"/>
      <c r="D34" s="501"/>
      <c r="E34" s="501"/>
      <c r="F34" s="501"/>
      <c r="G34" s="501"/>
      <c r="H34" s="501"/>
      <c r="I34" s="126"/>
      <c r="J34" s="126"/>
      <c r="K34" s="126"/>
      <c r="T34" s="533" t="str">
        <f>IFERROR(ROUNDDOWN(T33/T32*100,1),"")</f>
        <v/>
      </c>
      <c r="U34" s="534"/>
    </row>
    <row r="35" spans="1:22" ht="20.25" hidden="1" customHeight="1" x14ac:dyDescent="0.15">
      <c r="B35" s="87" t="s">
        <v>195</v>
      </c>
      <c r="D35" s="126"/>
      <c r="E35" s="126"/>
      <c r="F35" s="126"/>
      <c r="G35" s="126"/>
      <c r="H35" s="126"/>
      <c r="I35" s="126"/>
      <c r="J35" s="126"/>
      <c r="K35" s="126"/>
      <c r="U35" s="101" t="s">
        <v>196</v>
      </c>
    </row>
    <row r="36" spans="1:22" ht="15" hidden="1" customHeight="1" x14ac:dyDescent="0.15">
      <c r="B36" s="126"/>
      <c r="D36" s="126"/>
      <c r="E36" s="126"/>
      <c r="F36" s="126"/>
      <c r="G36" s="126"/>
      <c r="H36" s="126"/>
      <c r="I36" s="126"/>
      <c r="J36" s="126"/>
      <c r="K36" s="126"/>
    </row>
    <row r="37" spans="1:22" ht="23.25" hidden="1" customHeight="1" x14ac:dyDescent="0.15">
      <c r="A37" s="80" t="s">
        <v>197</v>
      </c>
      <c r="B37" s="87"/>
      <c r="C37" s="87"/>
      <c r="D37" s="87"/>
      <c r="E37" s="87"/>
      <c r="F37" s="87"/>
      <c r="G37" s="87"/>
      <c r="H37" s="87"/>
      <c r="I37" s="87"/>
      <c r="J37" s="87"/>
      <c r="K37" s="87"/>
      <c r="L37" s="87"/>
      <c r="M37" s="87"/>
      <c r="N37" s="87"/>
      <c r="O37" s="82"/>
      <c r="P37" s="82"/>
      <c r="Q37" s="82"/>
      <c r="R37" s="82"/>
      <c r="S37" s="82"/>
      <c r="T37" s="82"/>
      <c r="U37" s="82"/>
      <c r="V37" s="82"/>
    </row>
    <row r="38" spans="1:22" ht="23.25" hidden="1" customHeight="1" x14ac:dyDescent="0.15">
      <c r="A38" s="81"/>
      <c r="B38" s="501" t="s">
        <v>148</v>
      </c>
      <c r="C38" s="501"/>
      <c r="D38" s="501"/>
      <c r="E38" s="501"/>
      <c r="F38" s="501"/>
      <c r="G38" s="501"/>
      <c r="H38" s="501"/>
      <c r="I38" s="91" t="s">
        <v>149</v>
      </c>
      <c r="J38" s="91" t="s">
        <v>150</v>
      </c>
      <c r="K38" s="91" t="s">
        <v>151</v>
      </c>
      <c r="L38" s="91" t="s">
        <v>152</v>
      </c>
      <c r="M38" s="91" t="s">
        <v>153</v>
      </c>
      <c r="N38" s="91" t="s">
        <v>154</v>
      </c>
      <c r="O38" s="91" t="s">
        <v>155</v>
      </c>
      <c r="P38" s="91" t="s">
        <v>156</v>
      </c>
      <c r="Q38" s="91" t="s">
        <v>157</v>
      </c>
      <c r="R38" s="92" t="s">
        <v>158</v>
      </c>
      <c r="S38" s="92" t="s">
        <v>159</v>
      </c>
      <c r="T38" s="492" t="s">
        <v>160</v>
      </c>
      <c r="U38" s="493"/>
      <c r="V38" s="82"/>
    </row>
    <row r="39" spans="1:22" ht="21" hidden="1" customHeight="1" x14ac:dyDescent="0.15">
      <c r="B39" s="93" t="s">
        <v>198</v>
      </c>
      <c r="C39" s="529" t="s">
        <v>191</v>
      </c>
      <c r="D39" s="530"/>
      <c r="E39" s="530"/>
      <c r="F39" s="530"/>
      <c r="G39" s="530"/>
      <c r="H39" s="530"/>
      <c r="I39" s="105"/>
      <c r="J39" s="105"/>
      <c r="K39" s="105"/>
      <c r="L39" s="105"/>
      <c r="M39" s="105"/>
      <c r="N39" s="105"/>
      <c r="O39" s="105"/>
      <c r="P39" s="105"/>
      <c r="Q39" s="105"/>
      <c r="R39" s="106"/>
      <c r="S39" s="105"/>
      <c r="T39" s="485">
        <f>SUM(I39:S39)</f>
        <v>0</v>
      </c>
      <c r="U39" s="486"/>
    </row>
    <row r="40" spans="1:22" ht="21" hidden="1" customHeight="1" thickBot="1" x14ac:dyDescent="0.2">
      <c r="B40" s="96" t="s">
        <v>192</v>
      </c>
      <c r="C40" s="531" t="s">
        <v>199</v>
      </c>
      <c r="D40" s="532"/>
      <c r="E40" s="532"/>
      <c r="F40" s="532"/>
      <c r="G40" s="532"/>
      <c r="H40" s="532"/>
      <c r="I40" s="105"/>
      <c r="J40" s="105"/>
      <c r="K40" s="105"/>
      <c r="L40" s="105"/>
      <c r="M40" s="105"/>
      <c r="N40" s="105"/>
      <c r="O40" s="105"/>
      <c r="P40" s="105"/>
      <c r="Q40" s="105"/>
      <c r="R40" s="106"/>
      <c r="S40" s="105"/>
      <c r="T40" s="485">
        <f>SUM(I40:S40)</f>
        <v>0</v>
      </c>
      <c r="U40" s="486"/>
    </row>
    <row r="41" spans="1:22" ht="21" hidden="1" customHeight="1" thickBot="1" x14ac:dyDescent="0.2">
      <c r="B41" s="501" t="s">
        <v>200</v>
      </c>
      <c r="C41" s="501"/>
      <c r="D41" s="501"/>
      <c r="E41" s="501"/>
      <c r="F41" s="501"/>
      <c r="G41" s="501"/>
      <c r="H41" s="501"/>
      <c r="I41" s="126"/>
      <c r="J41" s="126"/>
      <c r="K41" s="126"/>
      <c r="T41" s="533" t="str">
        <f>IFERROR(ROUNDDOWN(T40/T39*100,1),"")</f>
        <v/>
      </c>
      <c r="U41" s="534"/>
    </row>
    <row r="42" spans="1:22" ht="21.75" hidden="1" customHeight="1" x14ac:dyDescent="0.15">
      <c r="B42" s="87" t="s">
        <v>195</v>
      </c>
      <c r="D42" s="126"/>
      <c r="E42" s="126"/>
      <c r="F42" s="126"/>
      <c r="G42" s="126"/>
      <c r="H42" s="126"/>
      <c r="I42" s="126"/>
      <c r="J42" s="126"/>
      <c r="K42" s="126"/>
      <c r="U42" s="101" t="s">
        <v>201</v>
      </c>
    </row>
  </sheetData>
  <sheetProtection sheet="1" objects="1" scenarios="1"/>
  <mergeCells count="76">
    <mergeCell ref="C40:H40"/>
    <mergeCell ref="T40:U40"/>
    <mergeCell ref="B41:H41"/>
    <mergeCell ref="T41:U41"/>
    <mergeCell ref="B34:H34"/>
    <mergeCell ref="T34:U34"/>
    <mergeCell ref="B38:H38"/>
    <mergeCell ref="T38:U38"/>
    <mergeCell ref="C39:H39"/>
    <mergeCell ref="T39:U39"/>
    <mergeCell ref="B31:H31"/>
    <mergeCell ref="T31:U31"/>
    <mergeCell ref="C32:H32"/>
    <mergeCell ref="T32:U32"/>
    <mergeCell ref="C33:H33"/>
    <mergeCell ref="T33:U33"/>
    <mergeCell ref="T25:U25"/>
    <mergeCell ref="C27:H27"/>
    <mergeCell ref="T27:U27"/>
    <mergeCell ref="B28:H28"/>
    <mergeCell ref="I28:K28"/>
    <mergeCell ref="L28:M28"/>
    <mergeCell ref="O28:S28"/>
    <mergeCell ref="T28:U28"/>
    <mergeCell ref="C26:H26"/>
    <mergeCell ref="T26:U26"/>
    <mergeCell ref="B25:H25"/>
    <mergeCell ref="C20:H20"/>
    <mergeCell ref="T20:U20"/>
    <mergeCell ref="B21:H21"/>
    <mergeCell ref="I21:K21"/>
    <mergeCell ref="L21:M21"/>
    <mergeCell ref="N21:N22"/>
    <mergeCell ref="O21:S21"/>
    <mergeCell ref="T21:U21"/>
    <mergeCell ref="B22:H22"/>
    <mergeCell ref="I22:K22"/>
    <mergeCell ref="L22:M22"/>
    <mergeCell ref="O22:S22"/>
    <mergeCell ref="T22:U22"/>
    <mergeCell ref="C19:H19"/>
    <mergeCell ref="T19:U19"/>
    <mergeCell ref="T12:U12"/>
    <mergeCell ref="B13:H13"/>
    <mergeCell ref="I13:K13"/>
    <mergeCell ref="L13:M13"/>
    <mergeCell ref="O13:S13"/>
    <mergeCell ref="T13:U13"/>
    <mergeCell ref="B14:K14"/>
    <mergeCell ref="B17:H17"/>
    <mergeCell ref="T17:U17"/>
    <mergeCell ref="C18:H18"/>
    <mergeCell ref="T18:U18"/>
    <mergeCell ref="T11:U11"/>
    <mergeCell ref="B12:H12"/>
    <mergeCell ref="I12:K12"/>
    <mergeCell ref="L12:M12"/>
    <mergeCell ref="O12:S12"/>
    <mergeCell ref="B11:H11"/>
    <mergeCell ref="I11:K11"/>
    <mergeCell ref="L11:M11"/>
    <mergeCell ref="N11:N13"/>
    <mergeCell ref="O11:S11"/>
    <mergeCell ref="C8:H8"/>
    <mergeCell ref="T8:U8"/>
    <mergeCell ref="C9:H9"/>
    <mergeCell ref="T9:U9"/>
    <mergeCell ref="C10:H10"/>
    <mergeCell ref="T10:U10"/>
    <mergeCell ref="C7:H7"/>
    <mergeCell ref="T7:U7"/>
    <mergeCell ref="E2:G2"/>
    <mergeCell ref="H2:J2"/>
    <mergeCell ref="K2:U2"/>
    <mergeCell ref="B6:H6"/>
    <mergeCell ref="T6:U6"/>
  </mergeCells>
  <phoneticPr fontId="2"/>
  <dataValidations count="1">
    <dataValidation type="list" allowBlank="1" showInputMessage="1" showErrorMessage="1" sqref="H2:J2">
      <formula1>$X$5:$X$8</formula1>
    </dataValidation>
  </dataValidations>
  <pageMargins left="0.31496062992125984" right="0.31496062992125984" top="0.47244094488188981" bottom="0.27559055118110237" header="0.31496062992125984" footer="0.19685039370078741"/>
  <pageSetup paperSize="9" scale="90" fitToHeight="0" orientation="landscape" horizontalDpi="300" verticalDpi="300" r:id="rId1"/>
  <headerFooter>
    <oddFooter xml:space="preserve">&amp;R&amp;P / &amp;N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4"/>
  <sheetViews>
    <sheetView zoomScaleNormal="100" workbookViewId="0">
      <selection activeCell="G4" sqref="G4:L4"/>
    </sheetView>
  </sheetViews>
  <sheetFormatPr defaultRowHeight="12" x14ac:dyDescent="0.15"/>
  <cols>
    <col min="1" max="1" width="11.5" style="55" customWidth="1"/>
    <col min="2" max="2" width="5.5" style="54" customWidth="1"/>
    <col min="3" max="3" width="13.25" style="54" customWidth="1"/>
    <col min="4" max="34" width="3.125" style="54" customWidth="1"/>
    <col min="35" max="35" width="6.375" style="54" customWidth="1"/>
    <col min="36" max="36" width="9.125" style="54" customWidth="1"/>
    <col min="37" max="16384" width="9" style="54"/>
  </cols>
  <sheetData>
    <row r="1" spans="1:36" ht="16.5" customHeight="1" x14ac:dyDescent="0.15">
      <c r="A1" s="57" t="s">
        <v>117</v>
      </c>
      <c r="AJ1" s="78" t="s">
        <v>26</v>
      </c>
    </row>
    <row r="2" spans="1:36" ht="18.75" customHeight="1" x14ac:dyDescent="0.15">
      <c r="A2" s="57" t="s">
        <v>116</v>
      </c>
      <c r="AJ2" s="78" t="s">
        <v>115</v>
      </c>
    </row>
    <row r="3" spans="1:36" ht="18.75" customHeight="1" thickBot="1" x14ac:dyDescent="0.2">
      <c r="A3" s="536" t="s">
        <v>114</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row>
    <row r="4" spans="1:36" ht="19.5" customHeight="1" x14ac:dyDescent="0.15">
      <c r="A4" s="537" t="s">
        <v>113</v>
      </c>
      <c r="B4" s="539" t="s">
        <v>112</v>
      </c>
      <c r="C4" s="541" t="s">
        <v>111</v>
      </c>
      <c r="D4" s="77">
        <v>1</v>
      </c>
      <c r="E4" s="76">
        <v>2</v>
      </c>
      <c r="F4" s="76">
        <v>3</v>
      </c>
      <c r="G4" s="76" t="s">
        <v>119</v>
      </c>
      <c r="H4" s="76">
        <v>5</v>
      </c>
      <c r="I4" s="76">
        <v>6</v>
      </c>
      <c r="J4" s="76">
        <v>7</v>
      </c>
      <c r="K4" s="76">
        <v>8</v>
      </c>
      <c r="L4" s="76">
        <v>9</v>
      </c>
      <c r="M4" s="76">
        <v>10</v>
      </c>
      <c r="N4" s="76">
        <v>11</v>
      </c>
      <c r="O4" s="76">
        <v>12</v>
      </c>
      <c r="P4" s="76">
        <v>13</v>
      </c>
      <c r="Q4" s="76">
        <v>14</v>
      </c>
      <c r="R4" s="76">
        <v>15</v>
      </c>
      <c r="S4" s="76">
        <v>16</v>
      </c>
      <c r="T4" s="76">
        <v>17</v>
      </c>
      <c r="U4" s="76">
        <v>18</v>
      </c>
      <c r="V4" s="76">
        <v>19</v>
      </c>
      <c r="W4" s="76">
        <v>20</v>
      </c>
      <c r="X4" s="76">
        <v>21</v>
      </c>
      <c r="Y4" s="76">
        <v>22</v>
      </c>
      <c r="Z4" s="76">
        <v>23</v>
      </c>
      <c r="AA4" s="76">
        <v>24</v>
      </c>
      <c r="AB4" s="76">
        <v>25</v>
      </c>
      <c r="AC4" s="76">
        <v>26</v>
      </c>
      <c r="AD4" s="76">
        <v>27</v>
      </c>
      <c r="AE4" s="76">
        <v>28</v>
      </c>
      <c r="AF4" s="76">
        <v>29</v>
      </c>
      <c r="AG4" s="76">
        <v>30</v>
      </c>
      <c r="AH4" s="75">
        <v>31</v>
      </c>
      <c r="AI4" s="543" t="s">
        <v>110</v>
      </c>
      <c r="AJ4" s="545" t="s">
        <v>109</v>
      </c>
    </row>
    <row r="5" spans="1:36" ht="19.5" customHeight="1" x14ac:dyDescent="0.15">
      <c r="A5" s="538"/>
      <c r="B5" s="540"/>
      <c r="C5" s="542"/>
      <c r="D5" s="71" t="s">
        <v>108</v>
      </c>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I5" s="544"/>
      <c r="AJ5" s="546"/>
    </row>
    <row r="6" spans="1:36" ht="18" customHeight="1" x14ac:dyDescent="0.15">
      <c r="A6" s="71" t="s">
        <v>107</v>
      </c>
      <c r="B6" s="70"/>
      <c r="C6" s="69"/>
      <c r="D6" s="68"/>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6"/>
      <c r="AI6" s="65">
        <f t="shared" ref="AI6:AI25" si="0">SUM(D6:AH6)</f>
        <v>0</v>
      </c>
      <c r="AJ6" s="72"/>
    </row>
    <row r="7" spans="1:36" ht="18" customHeight="1" x14ac:dyDescent="0.15">
      <c r="A7" s="71"/>
      <c r="B7" s="70"/>
      <c r="C7" s="69"/>
      <c r="D7" s="68"/>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6"/>
      <c r="AI7" s="65">
        <f t="shared" si="0"/>
        <v>0</v>
      </c>
      <c r="AJ7" s="547"/>
    </row>
    <row r="8" spans="1:36" ht="18" customHeight="1" x14ac:dyDescent="0.15">
      <c r="A8" s="71"/>
      <c r="B8" s="70"/>
      <c r="C8" s="69"/>
      <c r="D8" s="68"/>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6"/>
      <c r="AI8" s="65">
        <f t="shared" si="0"/>
        <v>0</v>
      </c>
      <c r="AJ8" s="547"/>
    </row>
    <row r="9" spans="1:36" ht="18" customHeight="1" x14ac:dyDescent="0.15">
      <c r="A9" s="71"/>
      <c r="B9" s="70"/>
      <c r="C9" s="69"/>
      <c r="D9" s="68"/>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6"/>
      <c r="AI9" s="65">
        <f t="shared" si="0"/>
        <v>0</v>
      </c>
      <c r="AJ9" s="547"/>
    </row>
    <row r="10" spans="1:36" ht="18" customHeight="1" x14ac:dyDescent="0.15">
      <c r="A10" s="71"/>
      <c r="B10" s="70"/>
      <c r="C10" s="69"/>
      <c r="D10" s="68"/>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6"/>
      <c r="AI10" s="65">
        <f t="shared" si="0"/>
        <v>0</v>
      </c>
      <c r="AJ10" s="547"/>
    </row>
    <row r="11" spans="1:36" ht="18" customHeight="1" x14ac:dyDescent="0.15">
      <c r="A11" s="71"/>
      <c r="B11" s="70"/>
      <c r="C11" s="69"/>
      <c r="D11" s="68"/>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6"/>
      <c r="AI11" s="65">
        <f t="shared" si="0"/>
        <v>0</v>
      </c>
      <c r="AJ11" s="547"/>
    </row>
    <row r="12" spans="1:36" ht="18" customHeight="1" x14ac:dyDescent="0.15">
      <c r="A12" s="71"/>
      <c r="B12" s="70"/>
      <c r="C12" s="69"/>
      <c r="D12" s="68"/>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6"/>
      <c r="AI12" s="65">
        <f t="shared" si="0"/>
        <v>0</v>
      </c>
      <c r="AJ12" s="547"/>
    </row>
    <row r="13" spans="1:36" ht="18" customHeight="1" x14ac:dyDescent="0.15">
      <c r="A13" s="71"/>
      <c r="B13" s="70"/>
      <c r="C13" s="69"/>
      <c r="D13" s="68"/>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6"/>
      <c r="AI13" s="65">
        <f t="shared" si="0"/>
        <v>0</v>
      </c>
      <c r="AJ13" s="547"/>
    </row>
    <row r="14" spans="1:36" ht="18" customHeight="1" x14ac:dyDescent="0.15">
      <c r="A14" s="71"/>
      <c r="B14" s="70"/>
      <c r="C14" s="69"/>
      <c r="D14" s="68"/>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6"/>
      <c r="AI14" s="65">
        <f t="shared" si="0"/>
        <v>0</v>
      </c>
      <c r="AJ14" s="547"/>
    </row>
    <row r="15" spans="1:36" ht="18" customHeight="1" x14ac:dyDescent="0.15">
      <c r="A15" s="71"/>
      <c r="B15" s="70"/>
      <c r="C15" s="69"/>
      <c r="D15" s="68"/>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6"/>
      <c r="AI15" s="65">
        <f t="shared" si="0"/>
        <v>0</v>
      </c>
      <c r="AJ15" s="547"/>
    </row>
    <row r="16" spans="1:36" ht="18" customHeight="1" x14ac:dyDescent="0.15">
      <c r="A16" s="71"/>
      <c r="B16" s="70"/>
      <c r="C16" s="69"/>
      <c r="D16" s="6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6"/>
      <c r="AI16" s="65">
        <f t="shared" si="0"/>
        <v>0</v>
      </c>
      <c r="AJ16" s="547"/>
    </row>
    <row r="17" spans="1:36" ht="18" customHeight="1" x14ac:dyDescent="0.15">
      <c r="A17" s="71"/>
      <c r="B17" s="70"/>
      <c r="C17" s="69"/>
      <c r="D17" s="68"/>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6"/>
      <c r="AI17" s="65">
        <f t="shared" si="0"/>
        <v>0</v>
      </c>
      <c r="AJ17" s="547"/>
    </row>
    <row r="18" spans="1:36" ht="18" customHeight="1" x14ac:dyDescent="0.15">
      <c r="A18" s="71"/>
      <c r="B18" s="70"/>
      <c r="C18" s="69"/>
      <c r="D18" s="68"/>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6"/>
      <c r="AI18" s="65">
        <f t="shared" si="0"/>
        <v>0</v>
      </c>
      <c r="AJ18" s="547"/>
    </row>
    <row r="19" spans="1:36" ht="18" customHeight="1" x14ac:dyDescent="0.15">
      <c r="A19" s="71"/>
      <c r="B19" s="70"/>
      <c r="C19" s="69"/>
      <c r="D19" s="68"/>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6"/>
      <c r="AI19" s="65">
        <f t="shared" si="0"/>
        <v>0</v>
      </c>
      <c r="AJ19" s="547"/>
    </row>
    <row r="20" spans="1:36" ht="18" customHeight="1" x14ac:dyDescent="0.15">
      <c r="A20" s="71"/>
      <c r="B20" s="70"/>
      <c r="C20" s="69"/>
      <c r="D20" s="68"/>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6"/>
      <c r="AI20" s="65">
        <f t="shared" si="0"/>
        <v>0</v>
      </c>
      <c r="AJ20" s="547"/>
    </row>
    <row r="21" spans="1:36" ht="18" customHeight="1" x14ac:dyDescent="0.15">
      <c r="A21" s="71"/>
      <c r="B21" s="70"/>
      <c r="C21" s="69"/>
      <c r="D21" s="68"/>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6"/>
      <c r="AI21" s="65">
        <f t="shared" si="0"/>
        <v>0</v>
      </c>
      <c r="AJ21" s="547"/>
    </row>
    <row r="22" spans="1:36" ht="18" customHeight="1" x14ac:dyDescent="0.15">
      <c r="A22" s="71"/>
      <c r="B22" s="70"/>
      <c r="C22" s="69"/>
      <c r="D22" s="68"/>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6"/>
      <c r="AI22" s="65">
        <f t="shared" si="0"/>
        <v>0</v>
      </c>
      <c r="AJ22" s="547"/>
    </row>
    <row r="23" spans="1:36" ht="18" customHeight="1" x14ac:dyDescent="0.15">
      <c r="A23" s="71"/>
      <c r="B23" s="70"/>
      <c r="C23" s="69"/>
      <c r="D23" s="68"/>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6"/>
      <c r="AI23" s="65">
        <f t="shared" si="0"/>
        <v>0</v>
      </c>
      <c r="AJ23" s="547"/>
    </row>
    <row r="24" spans="1:36" ht="18" customHeight="1" x14ac:dyDescent="0.15">
      <c r="A24" s="71"/>
      <c r="B24" s="70"/>
      <c r="C24" s="69"/>
      <c r="D24" s="68"/>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6"/>
      <c r="AI24" s="65">
        <f t="shared" si="0"/>
        <v>0</v>
      </c>
      <c r="AJ24" s="547"/>
    </row>
    <row r="25" spans="1:36" ht="18" customHeight="1" thickBot="1" x14ac:dyDescent="0.2">
      <c r="A25" s="64"/>
      <c r="B25" s="63"/>
      <c r="C25" s="62"/>
      <c r="D25" s="61"/>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59"/>
      <c r="AI25" s="58">
        <f t="shared" si="0"/>
        <v>0</v>
      </c>
      <c r="AJ25" s="548"/>
    </row>
    <row r="26" spans="1:36" ht="6.75" customHeight="1" x14ac:dyDescent="0.15"/>
    <row r="27" spans="1:36" ht="15.75" customHeight="1" x14ac:dyDescent="0.15">
      <c r="A27" s="535" t="s">
        <v>106</v>
      </c>
      <c r="B27" s="535"/>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row>
    <row r="28" spans="1:36" ht="15.75" customHeight="1" x14ac:dyDescent="0.15">
      <c r="A28" s="57" t="s">
        <v>105</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row>
    <row r="29" spans="1:36" ht="15.75" customHeight="1" x14ac:dyDescent="0.15">
      <c r="A29" s="535" t="s">
        <v>104</v>
      </c>
      <c r="B29" s="535"/>
      <c r="C29" s="535"/>
      <c r="D29" s="535"/>
      <c r="E29" s="535"/>
      <c r="F29" s="535"/>
      <c r="G29" s="535"/>
      <c r="H29" s="535"/>
      <c r="I29" s="535"/>
      <c r="J29" s="535"/>
      <c r="K29" s="535"/>
      <c r="L29" s="535"/>
      <c r="M29" s="535"/>
      <c r="N29" s="535"/>
      <c r="O29" s="535"/>
      <c r="P29" s="535"/>
      <c r="Q29" s="535"/>
      <c r="R29" s="535"/>
      <c r="S29" s="535"/>
      <c r="T29" s="535"/>
      <c r="U29" s="535"/>
      <c r="V29" s="535"/>
      <c r="W29" s="535"/>
      <c r="X29" s="535"/>
      <c r="Y29" s="535"/>
      <c r="Z29" s="535"/>
      <c r="AA29" s="535"/>
      <c r="AB29" s="535"/>
      <c r="AC29" s="535"/>
      <c r="AD29" s="535"/>
      <c r="AE29" s="535"/>
      <c r="AF29" s="535"/>
      <c r="AG29" s="535"/>
      <c r="AH29" s="535"/>
      <c r="AI29" s="535"/>
      <c r="AJ29" s="535"/>
    </row>
    <row r="30" spans="1:36" ht="15.75" customHeight="1" x14ac:dyDescent="0.15">
      <c r="A30" s="57" t="s">
        <v>103</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row>
    <row r="31" spans="1:36" ht="15.75" customHeight="1" x14ac:dyDescent="0.15">
      <c r="A31" s="535" t="s">
        <v>102</v>
      </c>
      <c r="B31" s="535"/>
      <c r="C31" s="535"/>
      <c r="D31" s="535"/>
      <c r="E31" s="535"/>
      <c r="F31" s="535"/>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row>
    <row r="32" spans="1:36" ht="15.75" customHeight="1" x14ac:dyDescent="0.15">
      <c r="A32" s="535" t="s">
        <v>101</v>
      </c>
      <c r="B32" s="535"/>
      <c r="C32" s="535"/>
      <c r="D32" s="535"/>
      <c r="E32" s="535"/>
      <c r="F32" s="535"/>
      <c r="G32" s="535"/>
      <c r="H32" s="535"/>
      <c r="I32" s="535"/>
      <c r="J32" s="535"/>
      <c r="K32" s="535"/>
      <c r="L32" s="535"/>
      <c r="M32" s="535"/>
      <c r="N32" s="535"/>
      <c r="O32" s="535"/>
      <c r="P32" s="535"/>
      <c r="Q32" s="535"/>
      <c r="R32" s="535"/>
      <c r="S32" s="535"/>
      <c r="T32" s="535"/>
      <c r="U32" s="535"/>
      <c r="V32" s="535"/>
      <c r="W32" s="535"/>
      <c r="X32" s="535"/>
      <c r="Y32" s="535"/>
      <c r="Z32" s="535"/>
      <c r="AA32" s="535"/>
      <c r="AB32" s="535"/>
      <c r="AC32" s="535"/>
      <c r="AD32" s="535"/>
      <c r="AE32" s="535"/>
      <c r="AF32" s="535"/>
      <c r="AG32" s="535"/>
      <c r="AH32" s="535"/>
      <c r="AI32" s="535"/>
      <c r="AJ32" s="535"/>
    </row>
    <row r="33" spans="1:36" ht="15.75" customHeight="1" x14ac:dyDescent="0.15">
      <c r="A33" s="535" t="s">
        <v>100</v>
      </c>
      <c r="B33" s="535"/>
      <c r="C33" s="535"/>
      <c r="D33" s="535"/>
      <c r="E33" s="535"/>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row>
    <row r="34" spans="1:36" ht="15.75" customHeight="1" x14ac:dyDescent="0.15">
      <c r="A34" s="56" t="s">
        <v>99</v>
      </c>
    </row>
  </sheetData>
  <mergeCells count="12">
    <mergeCell ref="A33:AJ33"/>
    <mergeCell ref="A3:AJ3"/>
    <mergeCell ref="A4:A5"/>
    <mergeCell ref="B4:B5"/>
    <mergeCell ref="C4:C5"/>
    <mergeCell ref="AI4:AI5"/>
    <mergeCell ref="AJ4:AJ5"/>
    <mergeCell ref="AJ7:AJ25"/>
    <mergeCell ref="A27:AJ27"/>
    <mergeCell ref="A29:AJ29"/>
    <mergeCell ref="A31:AJ31"/>
    <mergeCell ref="A32:AJ32"/>
  </mergeCells>
  <phoneticPr fontId="2"/>
  <dataValidations count="1">
    <dataValidation type="list" allowBlank="1" showInputMessage="1" showErrorMessage="1" sqref="B6:B25">
      <formula1>"Ａ,Ｂ,Ｃ,Ｄ"</formula1>
    </dataValidation>
  </dataValidations>
  <printOptions horizontalCentered="1" verticalCentered="1"/>
  <pageMargins left="0.19685039370078741" right="0.23622047244094491" top="0" bottom="0" header="0.31496062992125984" footer="0.19685039370078741"/>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6"/>
  <sheetViews>
    <sheetView view="pageBreakPreview" zoomScale="70" zoomScaleNormal="85" zoomScaleSheetLayoutView="70" workbookViewId="0">
      <pane xSplit="1" ySplit="3" topLeftCell="B4" activePane="bottomRight" state="frozen"/>
      <selection pane="topRight" activeCell="B1" sqref="B1"/>
      <selection pane="bottomLeft" activeCell="A4" sqref="A4"/>
      <selection pane="bottomRight" activeCell="B27" sqref="B27"/>
    </sheetView>
  </sheetViews>
  <sheetFormatPr defaultColWidth="9" defaultRowHeight="20.100000000000001" customHeight="1" x14ac:dyDescent="0.15"/>
  <cols>
    <col min="1" max="1" width="27.75" style="240" customWidth="1"/>
    <col min="2" max="2" width="55.625" style="241" customWidth="1"/>
    <col min="3" max="3" width="4.125" style="242" customWidth="1"/>
    <col min="4" max="4" width="15.625" style="243" customWidth="1"/>
    <col min="5" max="5" width="30.625" style="137" customWidth="1"/>
    <col min="6" max="16384" width="9" style="1"/>
  </cols>
  <sheetData>
    <row r="1" spans="1:5" ht="30" customHeight="1" x14ac:dyDescent="0.15">
      <c r="A1" s="569" t="s">
        <v>326</v>
      </c>
      <c r="B1" s="569"/>
      <c r="C1" s="569"/>
      <c r="D1" s="569"/>
      <c r="E1" s="569"/>
    </row>
    <row r="2" spans="1:5" ht="9.9499999999999993" customHeight="1" x14ac:dyDescent="0.15">
      <c r="A2" s="134"/>
      <c r="B2" s="135"/>
      <c r="C2" s="136"/>
      <c r="D2" s="133"/>
    </row>
    <row r="3" spans="1:5" ht="20.100000000000001" customHeight="1" x14ac:dyDescent="0.15">
      <c r="A3" s="138" t="s">
        <v>0</v>
      </c>
      <c r="B3" s="139" t="s">
        <v>1</v>
      </c>
      <c r="C3" s="570" t="s">
        <v>2</v>
      </c>
      <c r="D3" s="571"/>
      <c r="E3" s="140"/>
    </row>
    <row r="4" spans="1:5" s="2" customFormat="1" ht="27.75" customHeight="1" x14ac:dyDescent="0.15">
      <c r="A4" s="250" t="s">
        <v>205</v>
      </c>
      <c r="B4" s="141" t="s">
        <v>206</v>
      </c>
      <c r="C4" s="142" t="s">
        <v>15</v>
      </c>
      <c r="D4" s="143" t="s">
        <v>7</v>
      </c>
      <c r="E4" s="144"/>
    </row>
    <row r="5" spans="1:5" s="2" customFormat="1" ht="42" customHeight="1" x14ac:dyDescent="0.15">
      <c r="A5" s="572" t="s">
        <v>207</v>
      </c>
      <c r="B5" s="145" t="s">
        <v>208</v>
      </c>
      <c r="C5" s="146" t="s">
        <v>15</v>
      </c>
      <c r="D5" s="147" t="s">
        <v>7</v>
      </c>
      <c r="E5" s="148"/>
    </row>
    <row r="6" spans="1:5" s="2" customFormat="1" ht="48" customHeight="1" x14ac:dyDescent="0.15">
      <c r="A6" s="573"/>
      <c r="B6" s="149" t="s">
        <v>209</v>
      </c>
      <c r="C6" s="150" t="s">
        <v>15</v>
      </c>
      <c r="D6" s="151" t="s">
        <v>7</v>
      </c>
      <c r="E6" s="152"/>
    </row>
    <row r="7" spans="1:5" s="2" customFormat="1" ht="43.5" customHeight="1" x14ac:dyDescent="0.15">
      <c r="A7" s="574" t="s">
        <v>210</v>
      </c>
      <c r="B7" s="153" t="s">
        <v>211</v>
      </c>
      <c r="C7" s="154" t="s">
        <v>327</v>
      </c>
      <c r="D7" s="155" t="s">
        <v>7</v>
      </c>
      <c r="E7" s="156"/>
    </row>
    <row r="8" spans="1:5" s="157" customFormat="1" ht="56.25" customHeight="1" x14ac:dyDescent="0.15">
      <c r="A8" s="575"/>
      <c r="B8" s="141" t="s">
        <v>212</v>
      </c>
      <c r="C8" s="142" t="s">
        <v>328</v>
      </c>
      <c r="D8" s="143" t="s">
        <v>7</v>
      </c>
      <c r="E8" s="144"/>
    </row>
    <row r="9" spans="1:5" ht="75.75" customHeight="1" x14ac:dyDescent="0.15">
      <c r="A9" s="158" t="s">
        <v>213</v>
      </c>
      <c r="B9" s="159" t="s">
        <v>214</v>
      </c>
      <c r="C9" s="160" t="s">
        <v>327</v>
      </c>
      <c r="D9" s="161" t="s">
        <v>7</v>
      </c>
      <c r="E9" s="162" t="s">
        <v>215</v>
      </c>
    </row>
    <row r="10" spans="1:5" ht="19.899999999999999" customHeight="1" x14ac:dyDescent="0.15">
      <c r="A10" s="576" t="s">
        <v>216</v>
      </c>
      <c r="B10" s="153" t="s">
        <v>217</v>
      </c>
      <c r="C10" s="163" t="s">
        <v>327</v>
      </c>
      <c r="D10" s="164" t="s">
        <v>7</v>
      </c>
      <c r="E10" s="132"/>
    </row>
    <row r="11" spans="1:5" s="2" customFormat="1" ht="20.100000000000001" customHeight="1" x14ac:dyDescent="0.15">
      <c r="A11" s="577"/>
      <c r="B11" s="153" t="s">
        <v>12</v>
      </c>
      <c r="C11" s="163" t="s">
        <v>329</v>
      </c>
      <c r="D11" s="164" t="s">
        <v>7</v>
      </c>
      <c r="E11" s="132"/>
    </row>
    <row r="12" spans="1:5" s="2" customFormat="1" ht="20.100000000000001" customHeight="1" x14ac:dyDescent="0.15">
      <c r="A12" s="577"/>
      <c r="B12" s="165" t="s">
        <v>13</v>
      </c>
      <c r="C12" s="166" t="s">
        <v>327</v>
      </c>
      <c r="D12" s="167" t="s">
        <v>7</v>
      </c>
      <c r="E12" s="128"/>
    </row>
    <row r="13" spans="1:5" s="2" customFormat="1" ht="20.100000000000001" customHeight="1" x14ac:dyDescent="0.15">
      <c r="A13" s="577"/>
      <c r="B13" s="165" t="s">
        <v>9</v>
      </c>
      <c r="C13" s="166" t="s">
        <v>329</v>
      </c>
      <c r="D13" s="167" t="s">
        <v>7</v>
      </c>
      <c r="E13" s="128"/>
    </row>
    <row r="14" spans="1:5" s="2" customFormat="1" ht="20.100000000000001" customHeight="1" x14ac:dyDescent="0.15">
      <c r="A14" s="577"/>
      <c r="B14" s="165" t="s">
        <v>14</v>
      </c>
      <c r="C14" s="166" t="s">
        <v>328</v>
      </c>
      <c r="D14" s="167" t="s">
        <v>7</v>
      </c>
      <c r="E14" s="128"/>
    </row>
    <row r="15" spans="1:5" s="2" customFormat="1" ht="20.100000000000001" customHeight="1" x14ac:dyDescent="0.15">
      <c r="A15" s="578"/>
      <c r="B15" s="165" t="s">
        <v>125</v>
      </c>
      <c r="C15" s="166" t="s">
        <v>327</v>
      </c>
      <c r="D15" s="167" t="s">
        <v>7</v>
      </c>
      <c r="E15" s="128"/>
    </row>
    <row r="16" spans="1:5" ht="58.15" customHeight="1" x14ac:dyDescent="0.15">
      <c r="A16" s="168" t="s">
        <v>219</v>
      </c>
      <c r="B16" s="169" t="s">
        <v>220</v>
      </c>
      <c r="C16" s="170" t="s">
        <v>329</v>
      </c>
      <c r="D16" s="171" t="s">
        <v>7</v>
      </c>
      <c r="E16" s="172"/>
    </row>
    <row r="17" spans="1:5" s="2" customFormat="1" ht="47.25" customHeight="1" x14ac:dyDescent="0.15">
      <c r="A17" s="559" t="s">
        <v>203</v>
      </c>
      <c r="B17" s="145" t="s">
        <v>221</v>
      </c>
      <c r="C17" s="173" t="s">
        <v>329</v>
      </c>
      <c r="D17" s="174" t="s">
        <v>7</v>
      </c>
      <c r="E17" s="130"/>
    </row>
    <row r="18" spans="1:5" s="2" customFormat="1" ht="20.100000000000001" customHeight="1" x14ac:dyDescent="0.15">
      <c r="A18" s="560"/>
      <c r="B18" s="149" t="s">
        <v>222</v>
      </c>
      <c r="C18" s="175" t="s">
        <v>328</v>
      </c>
      <c r="D18" s="176" t="s">
        <v>7</v>
      </c>
      <c r="E18" s="129"/>
    </row>
    <row r="19" spans="1:5" s="2" customFormat="1" ht="30.75" customHeight="1" x14ac:dyDescent="0.15">
      <c r="A19" s="559" t="s">
        <v>129</v>
      </c>
      <c r="B19" s="145" t="s">
        <v>221</v>
      </c>
      <c r="C19" s="173"/>
      <c r="D19" s="174"/>
      <c r="E19" s="130"/>
    </row>
    <row r="20" spans="1:5" s="2" customFormat="1" ht="74.25" customHeight="1" x14ac:dyDescent="0.15">
      <c r="A20" s="557"/>
      <c r="B20" s="165" t="s">
        <v>223</v>
      </c>
      <c r="C20" s="177" t="s">
        <v>218</v>
      </c>
      <c r="D20" s="178" t="s">
        <v>7</v>
      </c>
      <c r="E20" s="179"/>
    </row>
    <row r="21" spans="1:5" s="2" customFormat="1" ht="117.75" customHeight="1" x14ac:dyDescent="0.15">
      <c r="A21" s="557"/>
      <c r="B21" s="165" t="s">
        <v>224</v>
      </c>
      <c r="C21" s="177" t="s">
        <v>328</v>
      </c>
      <c r="D21" s="178" t="s">
        <v>7</v>
      </c>
      <c r="E21" s="179"/>
    </row>
    <row r="22" spans="1:5" s="157" customFormat="1" ht="129.75" customHeight="1" x14ac:dyDescent="0.15">
      <c r="A22" s="557"/>
      <c r="B22" s="165" t="s">
        <v>330</v>
      </c>
      <c r="C22" s="177" t="s">
        <v>327</v>
      </c>
      <c r="D22" s="178" t="s">
        <v>7</v>
      </c>
      <c r="E22" s="179"/>
    </row>
    <row r="23" spans="1:5" s="2" customFormat="1" ht="74.25" customHeight="1" x14ac:dyDescent="0.15">
      <c r="A23" s="557"/>
      <c r="B23" s="165" t="s">
        <v>225</v>
      </c>
      <c r="C23" s="177" t="s">
        <v>328</v>
      </c>
      <c r="D23" s="178" t="s">
        <v>7</v>
      </c>
      <c r="E23" s="179"/>
    </row>
    <row r="24" spans="1:5" s="2" customFormat="1" ht="36.75" customHeight="1" x14ac:dyDescent="0.15">
      <c r="A24" s="558"/>
      <c r="B24" s="141" t="s">
        <v>226</v>
      </c>
      <c r="C24" s="142" t="s">
        <v>15</v>
      </c>
      <c r="D24" s="143" t="s">
        <v>7</v>
      </c>
      <c r="E24" s="144"/>
    </row>
    <row r="25" spans="1:5" s="2" customFormat="1" ht="73.5" customHeight="1" x14ac:dyDescent="0.15">
      <c r="A25" s="560"/>
      <c r="B25" s="149" t="s">
        <v>227</v>
      </c>
      <c r="C25" s="150" t="s">
        <v>15</v>
      </c>
      <c r="D25" s="151" t="s">
        <v>7</v>
      </c>
      <c r="E25" s="152"/>
    </row>
    <row r="26" spans="1:5" s="2" customFormat="1" ht="158.25" customHeight="1" x14ac:dyDescent="0.15">
      <c r="A26" s="564" t="s">
        <v>228</v>
      </c>
      <c r="B26" s="145" t="s">
        <v>229</v>
      </c>
      <c r="C26" s="146" t="s">
        <v>328</v>
      </c>
      <c r="D26" s="147" t="s">
        <v>7</v>
      </c>
      <c r="E26" s="148"/>
    </row>
    <row r="27" spans="1:5" s="2" customFormat="1" ht="133.5" customHeight="1" x14ac:dyDescent="0.15">
      <c r="A27" s="565"/>
      <c r="B27" s="165" t="s">
        <v>230</v>
      </c>
      <c r="C27" s="177" t="s">
        <v>328</v>
      </c>
      <c r="D27" s="178" t="s">
        <v>7</v>
      </c>
      <c r="E27" s="179"/>
    </row>
    <row r="28" spans="1:5" s="2" customFormat="1" ht="89.25" customHeight="1" x14ac:dyDescent="0.15">
      <c r="A28" s="565"/>
      <c r="B28" s="165" t="s">
        <v>331</v>
      </c>
      <c r="C28" s="177" t="s">
        <v>328</v>
      </c>
      <c r="D28" s="178" t="s">
        <v>7</v>
      </c>
      <c r="E28" s="179"/>
    </row>
    <row r="29" spans="1:5" s="2" customFormat="1" ht="58.5" customHeight="1" x14ac:dyDescent="0.15">
      <c r="A29" s="565"/>
      <c r="B29" s="165" t="s">
        <v>231</v>
      </c>
      <c r="C29" s="177" t="s">
        <v>329</v>
      </c>
      <c r="D29" s="178" t="s">
        <v>7</v>
      </c>
      <c r="E29" s="179"/>
    </row>
    <row r="30" spans="1:5" s="2" customFormat="1" ht="90.75" customHeight="1" x14ac:dyDescent="0.15">
      <c r="A30" s="565"/>
      <c r="B30" s="165" t="s">
        <v>232</v>
      </c>
      <c r="C30" s="177" t="s">
        <v>328</v>
      </c>
      <c r="D30" s="178" t="s">
        <v>7</v>
      </c>
      <c r="E30" s="179"/>
    </row>
    <row r="31" spans="1:5" s="2" customFormat="1" ht="69.75" customHeight="1" x14ac:dyDescent="0.15">
      <c r="A31" s="565"/>
      <c r="B31" s="165" t="s">
        <v>233</v>
      </c>
      <c r="C31" s="177" t="s">
        <v>329</v>
      </c>
      <c r="D31" s="178" t="s">
        <v>7</v>
      </c>
      <c r="E31" s="179"/>
    </row>
    <row r="32" spans="1:5" s="2" customFormat="1" ht="51" customHeight="1" x14ac:dyDescent="0.15">
      <c r="A32" s="566"/>
      <c r="B32" s="149" t="s">
        <v>234</v>
      </c>
      <c r="C32" s="150" t="s">
        <v>328</v>
      </c>
      <c r="D32" s="151" t="s">
        <v>7</v>
      </c>
      <c r="E32" s="152"/>
    </row>
    <row r="33" spans="1:5" s="2" customFormat="1" ht="156" customHeight="1" x14ac:dyDescent="0.15">
      <c r="A33" s="567" t="s">
        <v>235</v>
      </c>
      <c r="B33" s="153" t="s">
        <v>236</v>
      </c>
      <c r="C33" s="154" t="s">
        <v>328</v>
      </c>
      <c r="D33" s="155" t="s">
        <v>7</v>
      </c>
      <c r="E33" s="156"/>
    </row>
    <row r="34" spans="1:5" s="2" customFormat="1" ht="49.5" customHeight="1" x14ac:dyDescent="0.15">
      <c r="A34" s="567"/>
      <c r="B34" s="153" t="s">
        <v>237</v>
      </c>
      <c r="C34" s="154" t="s">
        <v>15</v>
      </c>
      <c r="D34" s="155" t="s">
        <v>7</v>
      </c>
      <c r="E34" s="156"/>
    </row>
    <row r="35" spans="1:5" s="2" customFormat="1" ht="90.75" customHeight="1" x14ac:dyDescent="0.15">
      <c r="A35" s="565"/>
      <c r="B35" s="165" t="s">
        <v>331</v>
      </c>
      <c r="C35" s="177" t="s">
        <v>328</v>
      </c>
      <c r="D35" s="178" t="s">
        <v>7</v>
      </c>
      <c r="E35" s="179"/>
    </row>
    <row r="36" spans="1:5" s="2" customFormat="1" ht="60.75" customHeight="1" x14ac:dyDescent="0.15">
      <c r="A36" s="565"/>
      <c r="B36" s="165" t="s">
        <v>231</v>
      </c>
      <c r="C36" s="177" t="s">
        <v>328</v>
      </c>
      <c r="D36" s="178" t="s">
        <v>7</v>
      </c>
      <c r="E36" s="179"/>
    </row>
    <row r="37" spans="1:5" s="2" customFormat="1" ht="91.5" customHeight="1" x14ac:dyDescent="0.15">
      <c r="A37" s="565"/>
      <c r="B37" s="165" t="s">
        <v>232</v>
      </c>
      <c r="C37" s="177" t="s">
        <v>329</v>
      </c>
      <c r="D37" s="178" t="s">
        <v>7</v>
      </c>
      <c r="E37" s="179"/>
    </row>
    <row r="38" spans="1:5" s="2" customFormat="1" ht="90.75" customHeight="1" x14ac:dyDescent="0.15">
      <c r="A38" s="565"/>
      <c r="B38" s="165" t="s">
        <v>238</v>
      </c>
      <c r="C38" s="177" t="s">
        <v>328</v>
      </c>
      <c r="D38" s="178" t="s">
        <v>7</v>
      </c>
      <c r="E38" s="179"/>
    </row>
    <row r="39" spans="1:5" s="2" customFormat="1" ht="51" customHeight="1" x14ac:dyDescent="0.15">
      <c r="A39" s="568"/>
      <c r="B39" s="141" t="s">
        <v>234</v>
      </c>
      <c r="C39" s="142" t="s">
        <v>328</v>
      </c>
      <c r="D39" s="143" t="s">
        <v>7</v>
      </c>
      <c r="E39" s="144"/>
    </row>
    <row r="40" spans="1:5" s="2" customFormat="1" ht="160.5" customHeight="1" x14ac:dyDescent="0.15">
      <c r="A40" s="559" t="s">
        <v>239</v>
      </c>
      <c r="B40" s="145" t="s">
        <v>240</v>
      </c>
      <c r="C40" s="173" t="s">
        <v>329</v>
      </c>
      <c r="D40" s="174" t="s">
        <v>7</v>
      </c>
      <c r="E40" s="130"/>
    </row>
    <row r="41" spans="1:5" s="2" customFormat="1" ht="35.1" customHeight="1" x14ac:dyDescent="0.15">
      <c r="A41" s="557"/>
      <c r="B41" s="180" t="s">
        <v>241</v>
      </c>
      <c r="C41" s="166" t="s">
        <v>328</v>
      </c>
      <c r="D41" s="167" t="s">
        <v>7</v>
      </c>
      <c r="E41" s="128"/>
    </row>
    <row r="42" spans="1:5" s="2" customFormat="1" ht="35.25" customHeight="1" x14ac:dyDescent="0.15">
      <c r="A42" s="557"/>
      <c r="B42" s="165" t="s">
        <v>242</v>
      </c>
      <c r="C42" s="166" t="s">
        <v>328</v>
      </c>
      <c r="D42" s="167" t="s">
        <v>7</v>
      </c>
      <c r="E42" s="128"/>
    </row>
    <row r="43" spans="1:5" s="2" customFormat="1" ht="53.25" customHeight="1" x14ac:dyDescent="0.15">
      <c r="A43" s="557"/>
      <c r="B43" s="165" t="s">
        <v>243</v>
      </c>
      <c r="C43" s="166" t="s">
        <v>328</v>
      </c>
      <c r="D43" s="167" t="s">
        <v>7</v>
      </c>
      <c r="E43" s="128"/>
    </row>
    <row r="44" spans="1:5" s="2" customFormat="1" ht="51" customHeight="1" x14ac:dyDescent="0.15">
      <c r="A44" s="560"/>
      <c r="B44" s="149" t="s">
        <v>244</v>
      </c>
      <c r="C44" s="175" t="s">
        <v>329</v>
      </c>
      <c r="D44" s="176" t="s">
        <v>7</v>
      </c>
      <c r="E44" s="129"/>
    </row>
    <row r="45" spans="1:5" s="2" customFormat="1" ht="19.5" customHeight="1" x14ac:dyDescent="0.15">
      <c r="A45" s="559" t="s">
        <v>245</v>
      </c>
      <c r="B45" s="145" t="s">
        <v>246</v>
      </c>
      <c r="C45" s="173" t="s">
        <v>328</v>
      </c>
      <c r="D45" s="174" t="s">
        <v>7</v>
      </c>
      <c r="E45" s="130"/>
    </row>
    <row r="46" spans="1:5" s="2" customFormat="1" ht="19.5" customHeight="1" x14ac:dyDescent="0.15">
      <c r="A46" s="557"/>
      <c r="B46" s="165" t="s">
        <v>332</v>
      </c>
      <c r="C46" s="166" t="s">
        <v>15</v>
      </c>
      <c r="D46" s="167" t="s">
        <v>7</v>
      </c>
      <c r="E46" s="128"/>
    </row>
    <row r="47" spans="1:5" s="2" customFormat="1" ht="19.5" customHeight="1" x14ac:dyDescent="0.15">
      <c r="A47" s="560"/>
      <c r="B47" s="149" t="s">
        <v>247</v>
      </c>
      <c r="C47" s="175" t="s">
        <v>15</v>
      </c>
      <c r="D47" s="176" t="s">
        <v>7</v>
      </c>
      <c r="E47" s="129"/>
    </row>
    <row r="48" spans="1:5" s="2" customFormat="1" ht="19.5" customHeight="1" x14ac:dyDescent="0.15">
      <c r="A48" s="559" t="s">
        <v>333</v>
      </c>
      <c r="B48" s="145" t="s">
        <v>334</v>
      </c>
      <c r="C48" s="173" t="s">
        <v>15</v>
      </c>
      <c r="D48" s="174" t="s">
        <v>7</v>
      </c>
      <c r="E48" s="130"/>
    </row>
    <row r="49" spans="1:5" s="2" customFormat="1" ht="60" customHeight="1" x14ac:dyDescent="0.15">
      <c r="A49" s="557"/>
      <c r="B49" s="165" t="s">
        <v>248</v>
      </c>
      <c r="C49" s="166" t="s">
        <v>15</v>
      </c>
      <c r="D49" s="167" t="s">
        <v>7</v>
      </c>
      <c r="E49" s="128"/>
    </row>
    <row r="50" spans="1:5" s="2" customFormat="1" ht="19.5" customHeight="1" x14ac:dyDescent="0.15">
      <c r="A50" s="560"/>
      <c r="B50" s="149" t="s">
        <v>335</v>
      </c>
      <c r="C50" s="175" t="s">
        <v>15</v>
      </c>
      <c r="D50" s="176" t="s">
        <v>7</v>
      </c>
      <c r="E50" s="129"/>
    </row>
    <row r="51" spans="1:5" s="2" customFormat="1" ht="19.5" customHeight="1" x14ac:dyDescent="0.15">
      <c r="A51" s="556" t="s">
        <v>336</v>
      </c>
      <c r="B51" s="153" t="s">
        <v>334</v>
      </c>
      <c r="C51" s="163" t="s">
        <v>15</v>
      </c>
      <c r="D51" s="164" t="s">
        <v>7</v>
      </c>
      <c r="E51" s="132"/>
    </row>
    <row r="52" spans="1:5" s="2" customFormat="1" ht="60" customHeight="1" x14ac:dyDescent="0.15">
      <c r="A52" s="557"/>
      <c r="B52" s="165" t="s">
        <v>248</v>
      </c>
      <c r="C52" s="166" t="s">
        <v>15</v>
      </c>
      <c r="D52" s="167" t="s">
        <v>7</v>
      </c>
      <c r="E52" s="128"/>
    </row>
    <row r="53" spans="1:5" s="2" customFormat="1" ht="19.5" customHeight="1" x14ac:dyDescent="0.15">
      <c r="A53" s="558"/>
      <c r="B53" s="141" t="s">
        <v>337</v>
      </c>
      <c r="C53" s="181" t="s">
        <v>15</v>
      </c>
      <c r="D53" s="182" t="s">
        <v>7</v>
      </c>
      <c r="E53" s="183"/>
    </row>
    <row r="54" spans="1:5" s="2" customFormat="1" ht="46.5" customHeight="1" x14ac:dyDescent="0.15">
      <c r="A54" s="572" t="s">
        <v>6</v>
      </c>
      <c r="B54" s="145" t="s">
        <v>249</v>
      </c>
      <c r="C54" s="146" t="s">
        <v>328</v>
      </c>
      <c r="D54" s="147" t="s">
        <v>7</v>
      </c>
      <c r="E54" s="148"/>
    </row>
    <row r="55" spans="1:5" s="2" customFormat="1" ht="34.5" customHeight="1" x14ac:dyDescent="0.15">
      <c r="A55" s="573"/>
      <c r="B55" s="149" t="s">
        <v>250</v>
      </c>
      <c r="C55" s="150" t="s">
        <v>328</v>
      </c>
      <c r="D55" s="151" t="s">
        <v>7</v>
      </c>
      <c r="E55" s="152"/>
    </row>
    <row r="56" spans="1:5" s="2" customFormat="1" ht="30" customHeight="1" x14ac:dyDescent="0.15">
      <c r="A56" s="574" t="s">
        <v>131</v>
      </c>
      <c r="B56" s="153" t="s">
        <v>338</v>
      </c>
      <c r="C56" s="154" t="s">
        <v>15</v>
      </c>
      <c r="D56" s="155" t="s">
        <v>7</v>
      </c>
      <c r="E56" s="156"/>
    </row>
    <row r="57" spans="1:5" s="2" customFormat="1" ht="61.5" customHeight="1" x14ac:dyDescent="0.15">
      <c r="A57" s="581"/>
      <c r="B57" s="165" t="s">
        <v>339</v>
      </c>
      <c r="C57" s="177" t="s">
        <v>15</v>
      </c>
      <c r="D57" s="178" t="s">
        <v>7</v>
      </c>
      <c r="E57" s="179"/>
    </row>
    <row r="58" spans="1:5" s="2" customFormat="1" ht="40.15" customHeight="1" x14ac:dyDescent="0.15">
      <c r="A58" s="581"/>
      <c r="B58" s="165" t="s">
        <v>340</v>
      </c>
      <c r="C58" s="177" t="s">
        <v>15</v>
      </c>
      <c r="D58" s="178" t="s">
        <v>7</v>
      </c>
      <c r="E58" s="179"/>
    </row>
    <row r="59" spans="1:5" s="2" customFormat="1" ht="33.75" customHeight="1" x14ac:dyDescent="0.15">
      <c r="A59" s="575"/>
      <c r="B59" s="141" t="s">
        <v>251</v>
      </c>
      <c r="C59" s="142" t="s">
        <v>15</v>
      </c>
      <c r="D59" s="143" t="s">
        <v>7</v>
      </c>
      <c r="E59" s="144"/>
    </row>
    <row r="60" spans="1:5" s="2" customFormat="1" ht="36" customHeight="1" x14ac:dyDescent="0.15">
      <c r="A60" s="582" t="s">
        <v>8</v>
      </c>
      <c r="B60" s="145" t="s">
        <v>252</v>
      </c>
      <c r="C60" s="173" t="s">
        <v>328</v>
      </c>
      <c r="D60" s="174" t="s">
        <v>4</v>
      </c>
      <c r="E60" s="130"/>
    </row>
    <row r="61" spans="1:5" s="2" customFormat="1" ht="60.75" customHeight="1" x14ac:dyDescent="0.15">
      <c r="A61" s="583"/>
      <c r="B61" s="180" t="s">
        <v>253</v>
      </c>
      <c r="C61" s="166" t="s">
        <v>341</v>
      </c>
      <c r="D61" s="167" t="s">
        <v>342</v>
      </c>
      <c r="E61" s="128" t="s">
        <v>254</v>
      </c>
    </row>
    <row r="62" spans="1:5" s="2" customFormat="1" ht="20.100000000000001" customHeight="1" x14ac:dyDescent="0.15">
      <c r="A62" s="583"/>
      <c r="B62" s="165" t="s">
        <v>255</v>
      </c>
      <c r="C62" s="166" t="s">
        <v>328</v>
      </c>
      <c r="D62" s="167" t="s">
        <v>343</v>
      </c>
      <c r="E62" s="128"/>
    </row>
    <row r="63" spans="1:5" s="2" customFormat="1" ht="37.5" customHeight="1" x14ac:dyDescent="0.15">
      <c r="A63" s="583"/>
      <c r="B63" s="165" t="s">
        <v>256</v>
      </c>
      <c r="C63" s="166" t="s">
        <v>341</v>
      </c>
      <c r="D63" s="167" t="s">
        <v>343</v>
      </c>
      <c r="E63" s="128" t="s">
        <v>257</v>
      </c>
    </row>
    <row r="64" spans="1:5" s="2" customFormat="1" ht="27.75" customHeight="1" x14ac:dyDescent="0.15">
      <c r="A64" s="583"/>
      <c r="B64" s="165" t="s">
        <v>258</v>
      </c>
      <c r="C64" s="166" t="s">
        <v>328</v>
      </c>
      <c r="D64" s="167" t="s">
        <v>5</v>
      </c>
      <c r="E64" s="128" t="s">
        <v>259</v>
      </c>
    </row>
    <row r="65" spans="1:5" s="2" customFormat="1" ht="18" customHeight="1" x14ac:dyDescent="0.15">
      <c r="A65" s="583"/>
      <c r="B65" s="165" t="s">
        <v>260</v>
      </c>
      <c r="C65" s="166" t="s">
        <v>328</v>
      </c>
      <c r="D65" s="167" t="s">
        <v>343</v>
      </c>
      <c r="E65" s="128"/>
    </row>
    <row r="66" spans="1:5" s="2" customFormat="1" ht="17.25" customHeight="1" x14ac:dyDescent="0.15">
      <c r="A66" s="584"/>
      <c r="B66" s="141" t="s">
        <v>16</v>
      </c>
      <c r="C66" s="184" t="s">
        <v>328</v>
      </c>
      <c r="D66" s="185" t="s">
        <v>17</v>
      </c>
      <c r="E66" s="129"/>
    </row>
    <row r="67" spans="1:5" s="2" customFormat="1" ht="40.5" x14ac:dyDescent="0.15">
      <c r="A67" s="608" t="s">
        <v>344</v>
      </c>
      <c r="B67" s="186" t="s">
        <v>261</v>
      </c>
      <c r="C67" s="187" t="s">
        <v>15</v>
      </c>
      <c r="D67" s="188" t="s">
        <v>262</v>
      </c>
      <c r="E67" s="189"/>
    </row>
    <row r="68" spans="1:5" s="2" customFormat="1" ht="17.25" customHeight="1" x14ac:dyDescent="0.15">
      <c r="A68" s="609"/>
      <c r="B68" s="190" t="s">
        <v>263</v>
      </c>
      <c r="C68" s="191" t="s">
        <v>15</v>
      </c>
      <c r="D68" s="192" t="s">
        <v>262</v>
      </c>
      <c r="E68" s="247"/>
    </row>
    <row r="69" spans="1:5" s="2" customFormat="1" ht="49.5" customHeight="1" x14ac:dyDescent="0.15">
      <c r="A69" s="609"/>
      <c r="B69" s="190" t="s">
        <v>264</v>
      </c>
      <c r="C69" s="191" t="s">
        <v>15</v>
      </c>
      <c r="D69" s="192" t="s">
        <v>265</v>
      </c>
      <c r="E69" s="247"/>
    </row>
    <row r="70" spans="1:5" s="2" customFormat="1" ht="42" customHeight="1" x14ac:dyDescent="0.15">
      <c r="A70" s="610"/>
      <c r="B70" s="193" t="s">
        <v>266</v>
      </c>
      <c r="C70" s="194" t="s">
        <v>15</v>
      </c>
      <c r="D70" s="195" t="s">
        <v>265</v>
      </c>
      <c r="E70" s="196"/>
    </row>
    <row r="71" spans="1:5" s="2" customFormat="1" ht="18" customHeight="1" x14ac:dyDescent="0.15">
      <c r="A71" s="585" t="s">
        <v>267</v>
      </c>
      <c r="B71" s="197" t="s">
        <v>268</v>
      </c>
      <c r="C71" s="187"/>
      <c r="D71" s="198"/>
      <c r="E71" s="189"/>
    </row>
    <row r="72" spans="1:5" s="2" customFormat="1" ht="40.5" x14ac:dyDescent="0.15">
      <c r="A72" s="586"/>
      <c r="B72" s="190" t="s">
        <v>269</v>
      </c>
      <c r="C72" s="191" t="s">
        <v>15</v>
      </c>
      <c r="D72" s="192" t="s">
        <v>262</v>
      </c>
      <c r="E72" s="247"/>
    </row>
    <row r="73" spans="1:5" s="2" customFormat="1" ht="18" customHeight="1" x14ac:dyDescent="0.15">
      <c r="A73" s="586"/>
      <c r="B73" s="190" t="s">
        <v>263</v>
      </c>
      <c r="C73" s="191" t="s">
        <v>15</v>
      </c>
      <c r="D73" s="192" t="s">
        <v>262</v>
      </c>
      <c r="E73" s="247"/>
    </row>
    <row r="74" spans="1:5" s="2" customFormat="1" ht="45.75" customHeight="1" x14ac:dyDescent="0.15">
      <c r="A74" s="586"/>
      <c r="B74" s="190" t="s">
        <v>264</v>
      </c>
      <c r="C74" s="191" t="s">
        <v>15</v>
      </c>
      <c r="D74" s="199" t="s">
        <v>262</v>
      </c>
      <c r="E74" s="247"/>
    </row>
    <row r="75" spans="1:5" s="2" customFormat="1" ht="40.5" x14ac:dyDescent="0.15">
      <c r="A75" s="586"/>
      <c r="B75" s="190" t="s">
        <v>266</v>
      </c>
      <c r="C75" s="191" t="s">
        <v>15</v>
      </c>
      <c r="D75" s="199" t="s">
        <v>265</v>
      </c>
      <c r="E75" s="247"/>
    </row>
    <row r="76" spans="1:5" s="2" customFormat="1" ht="46.5" customHeight="1" x14ac:dyDescent="0.15">
      <c r="A76" s="587"/>
      <c r="B76" s="190" t="s">
        <v>270</v>
      </c>
      <c r="C76" s="191" t="s">
        <v>15</v>
      </c>
      <c r="D76" s="192" t="s">
        <v>262</v>
      </c>
      <c r="E76" s="247"/>
    </row>
    <row r="77" spans="1:5" s="2" customFormat="1" ht="13.5" x14ac:dyDescent="0.15">
      <c r="A77" s="587"/>
      <c r="B77" s="190" t="s">
        <v>263</v>
      </c>
      <c r="C77" s="191" t="s">
        <v>15</v>
      </c>
      <c r="D77" s="192" t="s">
        <v>262</v>
      </c>
      <c r="E77" s="247"/>
    </row>
    <row r="78" spans="1:5" s="2" customFormat="1" ht="47.25" customHeight="1" x14ac:dyDescent="0.15">
      <c r="A78" s="587"/>
      <c r="B78" s="190" t="s">
        <v>264</v>
      </c>
      <c r="C78" s="191" t="s">
        <v>15</v>
      </c>
      <c r="D78" s="199" t="s">
        <v>265</v>
      </c>
      <c r="E78" s="247"/>
    </row>
    <row r="79" spans="1:5" s="2" customFormat="1" ht="40.5" x14ac:dyDescent="0.15">
      <c r="A79" s="588"/>
      <c r="B79" s="190" t="s">
        <v>266</v>
      </c>
      <c r="C79" s="194" t="s">
        <v>15</v>
      </c>
      <c r="D79" s="199" t="s">
        <v>262</v>
      </c>
      <c r="E79" s="247"/>
    </row>
    <row r="80" spans="1:5" s="2" customFormat="1" ht="13.5" x14ac:dyDescent="0.15">
      <c r="A80" s="556" t="s">
        <v>132</v>
      </c>
      <c r="B80" s="145" t="s">
        <v>271</v>
      </c>
      <c r="C80" s="146" t="s">
        <v>328</v>
      </c>
      <c r="D80" s="147" t="s">
        <v>4</v>
      </c>
      <c r="E80" s="148"/>
    </row>
    <row r="81" spans="1:5" s="2" customFormat="1" ht="27" x14ac:dyDescent="0.15">
      <c r="A81" s="557"/>
      <c r="B81" s="165" t="s">
        <v>272</v>
      </c>
      <c r="C81" s="177" t="s">
        <v>328</v>
      </c>
      <c r="D81" s="178" t="s">
        <v>345</v>
      </c>
      <c r="E81" s="179" t="s">
        <v>273</v>
      </c>
    </row>
    <row r="82" spans="1:5" s="2" customFormat="1" ht="13.5" x14ac:dyDescent="0.15">
      <c r="A82" s="557"/>
      <c r="B82" s="165" t="s">
        <v>274</v>
      </c>
      <c r="C82" s="177" t="s">
        <v>328</v>
      </c>
      <c r="D82" s="178" t="s">
        <v>345</v>
      </c>
      <c r="E82" s="179"/>
    </row>
    <row r="83" spans="1:5" s="2" customFormat="1" ht="13.5" x14ac:dyDescent="0.15">
      <c r="A83" s="557"/>
      <c r="B83" s="165" t="s">
        <v>255</v>
      </c>
      <c r="C83" s="177" t="s">
        <v>328</v>
      </c>
      <c r="D83" s="178" t="s">
        <v>343</v>
      </c>
      <c r="E83" s="179"/>
    </row>
    <row r="84" spans="1:5" s="2" customFormat="1" ht="27" x14ac:dyDescent="0.15">
      <c r="A84" s="557"/>
      <c r="B84" s="165" t="s">
        <v>275</v>
      </c>
      <c r="C84" s="177" t="s">
        <v>328</v>
      </c>
      <c r="D84" s="178" t="s">
        <v>343</v>
      </c>
      <c r="E84" s="179" t="s">
        <v>273</v>
      </c>
    </row>
    <row r="85" spans="1:5" s="2" customFormat="1" ht="27" x14ac:dyDescent="0.15">
      <c r="A85" s="557"/>
      <c r="B85" s="180" t="s">
        <v>276</v>
      </c>
      <c r="C85" s="177" t="s">
        <v>328</v>
      </c>
      <c r="D85" s="178" t="s">
        <v>5</v>
      </c>
      <c r="E85" s="179" t="s">
        <v>277</v>
      </c>
    </row>
    <row r="86" spans="1:5" s="2" customFormat="1" ht="13.5" x14ac:dyDescent="0.15">
      <c r="A86" s="557"/>
      <c r="B86" s="165" t="s">
        <v>260</v>
      </c>
      <c r="C86" s="177" t="s">
        <v>328</v>
      </c>
      <c r="D86" s="178" t="s">
        <v>343</v>
      </c>
      <c r="E86" s="179"/>
    </row>
    <row r="87" spans="1:5" s="2" customFormat="1" ht="13.5" x14ac:dyDescent="0.15">
      <c r="A87" s="557"/>
      <c r="B87" s="149" t="s">
        <v>16</v>
      </c>
      <c r="C87" s="150" t="s">
        <v>329</v>
      </c>
      <c r="D87" s="151" t="s">
        <v>17</v>
      </c>
      <c r="E87" s="152"/>
    </row>
    <row r="88" spans="1:5" s="2" customFormat="1" ht="18" customHeight="1" x14ac:dyDescent="0.15">
      <c r="A88" s="579" t="s">
        <v>278</v>
      </c>
      <c r="B88" s="145" t="s">
        <v>279</v>
      </c>
      <c r="C88" s="173" t="s">
        <v>15</v>
      </c>
      <c r="D88" s="174" t="s">
        <v>4</v>
      </c>
      <c r="E88" s="130"/>
    </row>
    <row r="89" spans="1:5" s="2" customFormat="1" ht="31.9" customHeight="1" x14ac:dyDescent="0.15">
      <c r="A89" s="580"/>
      <c r="B89" s="165" t="s">
        <v>272</v>
      </c>
      <c r="C89" s="166" t="s">
        <v>15</v>
      </c>
      <c r="D89" s="167" t="s">
        <v>130</v>
      </c>
      <c r="E89" s="128" t="s">
        <v>273</v>
      </c>
    </row>
    <row r="90" spans="1:5" s="2" customFormat="1" ht="30.6" customHeight="1" x14ac:dyDescent="0.15">
      <c r="A90" s="580"/>
      <c r="B90" s="179" t="s">
        <v>275</v>
      </c>
      <c r="C90" s="166" t="s">
        <v>15</v>
      </c>
      <c r="D90" s="167" t="s">
        <v>130</v>
      </c>
      <c r="E90" s="128" t="s">
        <v>273</v>
      </c>
    </row>
    <row r="91" spans="1:5" s="2" customFormat="1" ht="37.9" customHeight="1" x14ac:dyDescent="0.15">
      <c r="A91" s="580"/>
      <c r="B91" s="179" t="s">
        <v>276</v>
      </c>
      <c r="C91" s="166" t="s">
        <v>15</v>
      </c>
      <c r="D91" s="167" t="s">
        <v>5</v>
      </c>
      <c r="E91" s="128" t="s">
        <v>277</v>
      </c>
    </row>
    <row r="92" spans="1:5" s="2" customFormat="1" ht="19.899999999999999" customHeight="1" x14ac:dyDescent="0.15">
      <c r="A92" s="580"/>
      <c r="B92" s="179" t="s">
        <v>255</v>
      </c>
      <c r="C92" s="166" t="s">
        <v>15</v>
      </c>
      <c r="D92" s="167" t="s">
        <v>130</v>
      </c>
      <c r="E92" s="128"/>
    </row>
    <row r="93" spans="1:5" s="2" customFormat="1" ht="19.899999999999999" customHeight="1" x14ac:dyDescent="0.15">
      <c r="A93" s="580"/>
      <c r="B93" s="179" t="s">
        <v>260</v>
      </c>
      <c r="C93" s="166" t="s">
        <v>15</v>
      </c>
      <c r="D93" s="167" t="s">
        <v>130</v>
      </c>
      <c r="E93" s="128"/>
    </row>
    <row r="94" spans="1:5" s="2" customFormat="1" ht="19.899999999999999" customHeight="1" x14ac:dyDescent="0.15">
      <c r="A94" s="580"/>
      <c r="B94" s="179" t="s">
        <v>16</v>
      </c>
      <c r="C94" s="166" t="s">
        <v>15</v>
      </c>
      <c r="D94" s="167" t="s">
        <v>17</v>
      </c>
      <c r="E94" s="128"/>
    </row>
    <row r="95" spans="1:5" s="2" customFormat="1" ht="35.450000000000003" customHeight="1" x14ac:dyDescent="0.15">
      <c r="A95" s="580"/>
      <c r="B95" s="165" t="s">
        <v>280</v>
      </c>
      <c r="C95" s="166" t="s">
        <v>329</v>
      </c>
      <c r="D95" s="167" t="s">
        <v>7</v>
      </c>
      <c r="E95" s="128"/>
    </row>
    <row r="96" spans="1:5" s="2" customFormat="1" ht="19.899999999999999" customHeight="1" x14ac:dyDescent="0.15">
      <c r="A96" s="606"/>
      <c r="B96" s="165" t="s">
        <v>260</v>
      </c>
      <c r="C96" s="166" t="s">
        <v>15</v>
      </c>
      <c r="D96" s="167" t="s">
        <v>130</v>
      </c>
      <c r="E96" s="128"/>
    </row>
    <row r="97" spans="1:5" s="2" customFormat="1" ht="19.899999999999999" customHeight="1" x14ac:dyDescent="0.15">
      <c r="A97" s="606"/>
      <c r="B97" s="165" t="s">
        <v>16</v>
      </c>
      <c r="C97" s="166" t="s">
        <v>15</v>
      </c>
      <c r="D97" s="167" t="s">
        <v>17</v>
      </c>
      <c r="E97" s="128"/>
    </row>
    <row r="98" spans="1:5" s="2" customFormat="1" ht="43.9" customHeight="1" x14ac:dyDescent="0.15">
      <c r="A98" s="607"/>
      <c r="B98" s="149" t="s">
        <v>281</v>
      </c>
      <c r="C98" s="175" t="s">
        <v>15</v>
      </c>
      <c r="D98" s="176" t="s">
        <v>7</v>
      </c>
      <c r="E98" s="129"/>
    </row>
    <row r="99" spans="1:5" s="2" customFormat="1" ht="60" customHeight="1" x14ac:dyDescent="0.15">
      <c r="A99" s="579" t="s">
        <v>282</v>
      </c>
      <c r="B99" s="203" t="s">
        <v>283</v>
      </c>
      <c r="C99" s="200" t="s">
        <v>15</v>
      </c>
      <c r="D99" s="201" t="s">
        <v>3</v>
      </c>
      <c r="E99" s="131"/>
    </row>
    <row r="100" spans="1:5" s="2" customFormat="1" ht="60" customHeight="1" x14ac:dyDescent="0.15">
      <c r="A100" s="607"/>
      <c r="B100" s="196" t="s">
        <v>284</v>
      </c>
      <c r="C100" s="204" t="s">
        <v>15</v>
      </c>
      <c r="D100" s="205" t="s">
        <v>3</v>
      </c>
      <c r="E100" s="206"/>
    </row>
    <row r="101" spans="1:5" s="2" customFormat="1" ht="99.75" customHeight="1" x14ac:dyDescent="0.15">
      <c r="A101" s="207" t="s">
        <v>10</v>
      </c>
      <c r="B101" s="169" t="s">
        <v>285</v>
      </c>
      <c r="C101" s="170" t="s">
        <v>328</v>
      </c>
      <c r="D101" s="171" t="s">
        <v>7</v>
      </c>
      <c r="E101" s="127"/>
    </row>
    <row r="102" spans="1:5" ht="51" customHeight="1" x14ac:dyDescent="0.15">
      <c r="A102" s="208" t="s">
        <v>286</v>
      </c>
      <c r="B102" s="209" t="s">
        <v>287</v>
      </c>
      <c r="C102" s="210" t="s">
        <v>328</v>
      </c>
      <c r="D102" s="211" t="s">
        <v>7</v>
      </c>
      <c r="E102" s="212"/>
    </row>
    <row r="103" spans="1:5" s="2" customFormat="1" ht="25.5" customHeight="1" x14ac:dyDescent="0.15">
      <c r="A103" s="551" t="s">
        <v>288</v>
      </c>
      <c r="B103" s="213" t="s">
        <v>289</v>
      </c>
      <c r="C103" s="562" t="s">
        <v>346</v>
      </c>
      <c r="D103" s="549" t="s">
        <v>290</v>
      </c>
      <c r="E103" s="202"/>
    </row>
    <row r="104" spans="1:5" s="2" customFormat="1" ht="28.9" customHeight="1" x14ac:dyDescent="0.15">
      <c r="A104" s="561"/>
      <c r="B104" s="214" t="s">
        <v>291</v>
      </c>
      <c r="C104" s="563"/>
      <c r="D104" s="550"/>
      <c r="E104" s="132"/>
    </row>
    <row r="105" spans="1:5" s="2" customFormat="1" ht="24.75" customHeight="1" x14ac:dyDescent="0.15">
      <c r="A105" s="552"/>
      <c r="B105" s="215" t="s">
        <v>260</v>
      </c>
      <c r="C105" s="216" t="s">
        <v>347</v>
      </c>
      <c r="D105" s="217" t="s">
        <v>7</v>
      </c>
      <c r="E105" s="218"/>
    </row>
    <row r="106" spans="1:5" ht="36.75" customHeight="1" x14ac:dyDescent="0.15">
      <c r="A106" s="551" t="s">
        <v>292</v>
      </c>
      <c r="B106" s="213" t="s">
        <v>293</v>
      </c>
      <c r="C106" s="248" t="s">
        <v>346</v>
      </c>
      <c r="D106" s="219" t="s">
        <v>7</v>
      </c>
      <c r="E106" s="220"/>
    </row>
    <row r="107" spans="1:5" ht="24.75" customHeight="1" x14ac:dyDescent="0.15">
      <c r="A107" s="552"/>
      <c r="B107" s="215" t="s">
        <v>260</v>
      </c>
      <c r="C107" s="216" t="s">
        <v>328</v>
      </c>
      <c r="D107" s="217" t="s">
        <v>7</v>
      </c>
      <c r="E107" s="218"/>
    </row>
    <row r="108" spans="1:5" ht="25.15" customHeight="1" x14ac:dyDescent="0.15">
      <c r="A108" s="553" t="s">
        <v>294</v>
      </c>
      <c r="B108" s="221" t="s">
        <v>295</v>
      </c>
      <c r="C108" s="222" t="s">
        <v>15</v>
      </c>
      <c r="D108" s="223" t="s">
        <v>7</v>
      </c>
      <c r="E108" s="224"/>
    </row>
    <row r="109" spans="1:5" ht="30" customHeight="1" x14ac:dyDescent="0.15">
      <c r="A109" s="554"/>
      <c r="B109" s="225" t="s">
        <v>296</v>
      </c>
      <c r="C109" s="226" t="s">
        <v>15</v>
      </c>
      <c r="D109" s="227" t="s">
        <v>7</v>
      </c>
      <c r="E109" s="228"/>
    </row>
    <row r="110" spans="1:5" ht="14.25" x14ac:dyDescent="0.15">
      <c r="A110" s="555"/>
      <c r="B110" s="215" t="s">
        <v>260</v>
      </c>
      <c r="C110" s="216" t="s">
        <v>347</v>
      </c>
      <c r="D110" s="217" t="s">
        <v>7</v>
      </c>
      <c r="E110" s="218"/>
    </row>
    <row r="111" spans="1:5" s="79" customFormat="1" ht="20.100000000000001" customHeight="1" x14ac:dyDescent="0.15">
      <c r="A111" s="601" t="s">
        <v>124</v>
      </c>
      <c r="B111" s="229" t="s">
        <v>297</v>
      </c>
      <c r="C111" s="230" t="s">
        <v>328</v>
      </c>
      <c r="D111" s="147" t="s">
        <v>343</v>
      </c>
      <c r="E111" s="130" t="s">
        <v>298</v>
      </c>
    </row>
    <row r="112" spans="1:5" s="79" customFormat="1" ht="20.100000000000001" customHeight="1" x14ac:dyDescent="0.15">
      <c r="A112" s="603"/>
      <c r="B112" s="180" t="s">
        <v>299</v>
      </c>
      <c r="C112" s="231" t="s">
        <v>328</v>
      </c>
      <c r="D112" s="178" t="s">
        <v>348</v>
      </c>
      <c r="E112" s="128" t="s">
        <v>298</v>
      </c>
    </row>
    <row r="113" spans="1:5" s="79" customFormat="1" ht="20.100000000000001" customHeight="1" x14ac:dyDescent="0.15">
      <c r="A113" s="603"/>
      <c r="B113" s="180" t="s">
        <v>300</v>
      </c>
      <c r="C113" s="231" t="s">
        <v>328</v>
      </c>
      <c r="D113" s="178" t="s">
        <v>343</v>
      </c>
      <c r="E113" s="128"/>
    </row>
    <row r="114" spans="1:5" s="79" customFormat="1" ht="20.100000000000001" customHeight="1" x14ac:dyDescent="0.15">
      <c r="A114" s="603"/>
      <c r="B114" s="180" t="s">
        <v>301</v>
      </c>
      <c r="C114" s="231" t="s">
        <v>329</v>
      </c>
      <c r="D114" s="178" t="s">
        <v>349</v>
      </c>
      <c r="E114" s="128" t="s">
        <v>302</v>
      </c>
    </row>
    <row r="115" spans="1:5" s="79" customFormat="1" ht="19.5" customHeight="1" x14ac:dyDescent="0.15">
      <c r="A115" s="603"/>
      <c r="B115" s="180" t="s">
        <v>303</v>
      </c>
      <c r="C115" s="231" t="s">
        <v>329</v>
      </c>
      <c r="D115" s="178" t="s">
        <v>350</v>
      </c>
      <c r="E115" s="128"/>
    </row>
    <row r="116" spans="1:5" s="79" customFormat="1" ht="19.5" customHeight="1" x14ac:dyDescent="0.15">
      <c r="A116" s="603"/>
      <c r="B116" s="180" t="s">
        <v>304</v>
      </c>
      <c r="C116" s="231" t="s">
        <v>346</v>
      </c>
      <c r="D116" s="178" t="s">
        <v>11</v>
      </c>
      <c r="E116" s="128"/>
    </row>
    <row r="117" spans="1:5" s="79" customFormat="1" ht="19.5" customHeight="1" x14ac:dyDescent="0.15">
      <c r="A117" s="603"/>
      <c r="B117" s="232" t="s">
        <v>351</v>
      </c>
      <c r="C117" s="233" t="s">
        <v>328</v>
      </c>
      <c r="D117" s="143"/>
      <c r="E117" s="183"/>
    </row>
    <row r="118" spans="1:5" s="79" customFormat="1" ht="33.75" customHeight="1" x14ac:dyDescent="0.15">
      <c r="A118" s="603"/>
      <c r="B118" s="209" t="s">
        <v>352</v>
      </c>
      <c r="C118" s="234" t="s">
        <v>328</v>
      </c>
      <c r="D118" s="211" t="s">
        <v>342</v>
      </c>
      <c r="E118" s="131"/>
    </row>
    <row r="119" spans="1:5" s="79" customFormat="1" ht="30.75" customHeight="1" x14ac:dyDescent="0.15">
      <c r="A119" s="603"/>
      <c r="B119" s="209" t="s">
        <v>353</v>
      </c>
      <c r="C119" s="234" t="s">
        <v>328</v>
      </c>
      <c r="D119" s="211" t="s">
        <v>348</v>
      </c>
      <c r="E119" s="131" t="s">
        <v>305</v>
      </c>
    </row>
    <row r="120" spans="1:5" s="79" customFormat="1" ht="39.75" customHeight="1" x14ac:dyDescent="0.15">
      <c r="A120" s="603"/>
      <c r="B120" s="235" t="s">
        <v>354</v>
      </c>
      <c r="C120" s="236" t="s">
        <v>15</v>
      </c>
      <c r="D120" s="155" t="s">
        <v>130</v>
      </c>
      <c r="E120" s="132"/>
    </row>
    <row r="121" spans="1:5" s="79" customFormat="1" ht="27" x14ac:dyDescent="0.15">
      <c r="A121" s="603"/>
      <c r="B121" s="252" t="s">
        <v>306</v>
      </c>
      <c r="C121" s="253" t="s">
        <v>328</v>
      </c>
      <c r="D121" s="254" t="s">
        <v>348</v>
      </c>
      <c r="E121" s="129"/>
    </row>
    <row r="122" spans="1:5" s="79" customFormat="1" ht="20.100000000000001" customHeight="1" x14ac:dyDescent="0.15">
      <c r="A122" s="601" t="s">
        <v>123</v>
      </c>
      <c r="B122" s="235" t="s">
        <v>297</v>
      </c>
      <c r="C122" s="236" t="s">
        <v>328</v>
      </c>
      <c r="D122" s="155" t="s">
        <v>343</v>
      </c>
      <c r="E122" s="132" t="s">
        <v>298</v>
      </c>
    </row>
    <row r="123" spans="1:5" s="79" customFormat="1" ht="20.100000000000001" customHeight="1" x14ac:dyDescent="0.15">
      <c r="A123" s="603"/>
      <c r="B123" s="180" t="s">
        <v>299</v>
      </c>
      <c r="C123" s="231" t="s">
        <v>329</v>
      </c>
      <c r="D123" s="178" t="s">
        <v>343</v>
      </c>
      <c r="E123" s="128" t="s">
        <v>298</v>
      </c>
    </row>
    <row r="124" spans="1:5" s="79" customFormat="1" ht="20.100000000000001" customHeight="1" x14ac:dyDescent="0.15">
      <c r="A124" s="603"/>
      <c r="B124" s="180" t="s">
        <v>300</v>
      </c>
      <c r="C124" s="231" t="s">
        <v>329</v>
      </c>
      <c r="D124" s="178" t="s">
        <v>343</v>
      </c>
      <c r="E124" s="128"/>
    </row>
    <row r="125" spans="1:5" s="79" customFormat="1" ht="20.100000000000001" customHeight="1" x14ac:dyDescent="0.15">
      <c r="A125" s="603"/>
      <c r="B125" s="180" t="s">
        <v>301</v>
      </c>
      <c r="C125" s="231" t="s">
        <v>329</v>
      </c>
      <c r="D125" s="178" t="s">
        <v>355</v>
      </c>
      <c r="E125" s="128" t="s">
        <v>302</v>
      </c>
    </row>
    <row r="126" spans="1:5" s="79" customFormat="1" ht="20.100000000000001" customHeight="1" x14ac:dyDescent="0.15">
      <c r="A126" s="603"/>
      <c r="B126" s="180" t="s">
        <v>303</v>
      </c>
      <c r="C126" s="231" t="s">
        <v>329</v>
      </c>
      <c r="D126" s="178" t="s">
        <v>350</v>
      </c>
      <c r="E126" s="128"/>
    </row>
    <row r="127" spans="1:5" s="79" customFormat="1" ht="20.100000000000001" customHeight="1" x14ac:dyDescent="0.15">
      <c r="A127" s="603"/>
      <c r="B127" s="180" t="s">
        <v>304</v>
      </c>
      <c r="C127" s="231" t="s">
        <v>328</v>
      </c>
      <c r="D127" s="178" t="s">
        <v>11</v>
      </c>
      <c r="E127" s="128"/>
    </row>
    <row r="128" spans="1:5" s="79" customFormat="1" ht="20.100000000000001" customHeight="1" x14ac:dyDescent="0.15">
      <c r="A128" s="603"/>
      <c r="B128" s="232" t="s">
        <v>356</v>
      </c>
      <c r="C128" s="233" t="s">
        <v>329</v>
      </c>
      <c r="D128" s="143"/>
      <c r="E128" s="183"/>
    </row>
    <row r="129" spans="1:5" s="79" customFormat="1" ht="38.25" customHeight="1" x14ac:dyDescent="0.15">
      <c r="A129" s="603"/>
      <c r="B129" s="209" t="s">
        <v>307</v>
      </c>
      <c r="C129" s="234" t="s">
        <v>329</v>
      </c>
      <c r="D129" s="211" t="s">
        <v>348</v>
      </c>
      <c r="E129" s="131"/>
    </row>
    <row r="130" spans="1:5" s="79" customFormat="1" ht="36.75" customHeight="1" x14ac:dyDescent="0.15">
      <c r="A130" s="603"/>
      <c r="B130" s="235" t="s">
        <v>357</v>
      </c>
      <c r="C130" s="236" t="s">
        <v>328</v>
      </c>
      <c r="D130" s="155" t="s">
        <v>348</v>
      </c>
      <c r="E130" s="132" t="s">
        <v>305</v>
      </c>
    </row>
    <row r="131" spans="1:5" s="79" customFormat="1" ht="27" x14ac:dyDescent="0.15">
      <c r="A131" s="603"/>
      <c r="B131" s="252" t="s">
        <v>306</v>
      </c>
      <c r="C131" s="253" t="s">
        <v>329</v>
      </c>
      <c r="D131" s="254" t="s">
        <v>348</v>
      </c>
      <c r="E131" s="129"/>
    </row>
    <row r="132" spans="1:5" s="79" customFormat="1" ht="19.5" customHeight="1" x14ac:dyDescent="0.15">
      <c r="A132" s="604" t="s">
        <v>308</v>
      </c>
      <c r="B132" s="229" t="s">
        <v>297</v>
      </c>
      <c r="C132" s="230" t="s">
        <v>329</v>
      </c>
      <c r="D132" s="147" t="s">
        <v>348</v>
      </c>
      <c r="E132" s="130" t="s">
        <v>298</v>
      </c>
    </row>
    <row r="133" spans="1:5" s="79" customFormat="1" ht="19.5" customHeight="1" x14ac:dyDescent="0.15">
      <c r="A133" s="605"/>
      <c r="B133" s="180" t="s">
        <v>299</v>
      </c>
      <c r="C133" s="231" t="s">
        <v>329</v>
      </c>
      <c r="D133" s="178" t="s">
        <v>348</v>
      </c>
      <c r="E133" s="128" t="s">
        <v>298</v>
      </c>
    </row>
    <row r="134" spans="1:5" s="79" customFormat="1" ht="19.5" customHeight="1" x14ac:dyDescent="0.15">
      <c r="A134" s="605"/>
      <c r="B134" s="180" t="s">
        <v>300</v>
      </c>
      <c r="C134" s="231" t="s">
        <v>329</v>
      </c>
      <c r="D134" s="178" t="s">
        <v>348</v>
      </c>
      <c r="E134" s="128"/>
    </row>
    <row r="135" spans="1:5" s="79" customFormat="1" ht="19.5" customHeight="1" x14ac:dyDescent="0.15">
      <c r="A135" s="605"/>
      <c r="B135" s="180" t="s">
        <v>301</v>
      </c>
      <c r="C135" s="231" t="s">
        <v>328</v>
      </c>
      <c r="D135" s="178" t="s">
        <v>348</v>
      </c>
      <c r="E135" s="128" t="s">
        <v>302</v>
      </c>
    </row>
    <row r="136" spans="1:5" s="79" customFormat="1" ht="19.5" customHeight="1" x14ac:dyDescent="0.15">
      <c r="A136" s="605"/>
      <c r="B136" s="180" t="s">
        <v>303</v>
      </c>
      <c r="C136" s="231" t="s">
        <v>341</v>
      </c>
      <c r="D136" s="178" t="s">
        <v>345</v>
      </c>
      <c r="E136" s="128"/>
    </row>
    <row r="137" spans="1:5" s="79" customFormat="1" ht="19.5" customHeight="1" x14ac:dyDescent="0.15">
      <c r="A137" s="605"/>
      <c r="B137" s="180" t="s">
        <v>304</v>
      </c>
      <c r="C137" s="231" t="s">
        <v>329</v>
      </c>
      <c r="D137" s="178" t="s">
        <v>11</v>
      </c>
      <c r="E137" s="128"/>
    </row>
    <row r="138" spans="1:5" ht="19.5" customHeight="1" x14ac:dyDescent="0.15">
      <c r="A138" s="605"/>
      <c r="B138" s="232" t="s">
        <v>358</v>
      </c>
      <c r="C138" s="233"/>
      <c r="D138" s="143"/>
      <c r="E138" s="183"/>
    </row>
    <row r="139" spans="1:5" ht="34.5" customHeight="1" x14ac:dyDescent="0.15">
      <c r="A139" s="605"/>
      <c r="B139" s="209" t="s">
        <v>307</v>
      </c>
      <c r="C139" s="234" t="s">
        <v>15</v>
      </c>
      <c r="D139" s="211" t="s">
        <v>130</v>
      </c>
      <c r="E139" s="131"/>
    </row>
    <row r="140" spans="1:5" ht="33" customHeight="1" x14ac:dyDescent="0.15">
      <c r="A140" s="605"/>
      <c r="B140" s="235" t="s">
        <v>353</v>
      </c>
      <c r="C140" s="236" t="s">
        <v>15</v>
      </c>
      <c r="D140" s="155" t="s">
        <v>130</v>
      </c>
      <c r="E140" s="132" t="s">
        <v>305</v>
      </c>
    </row>
    <row r="141" spans="1:5" ht="28.5" customHeight="1" x14ac:dyDescent="0.15">
      <c r="A141" s="605"/>
      <c r="B141" s="252" t="s">
        <v>306</v>
      </c>
      <c r="C141" s="253" t="s">
        <v>328</v>
      </c>
      <c r="D141" s="254" t="s">
        <v>343</v>
      </c>
      <c r="E141" s="129"/>
    </row>
    <row r="142" spans="1:5" ht="40.5" x14ac:dyDescent="0.15">
      <c r="A142" s="553" t="s">
        <v>126</v>
      </c>
      <c r="B142" s="213" t="s">
        <v>310</v>
      </c>
      <c r="C142" s="589" t="s">
        <v>15</v>
      </c>
      <c r="D142" s="592" t="s">
        <v>7</v>
      </c>
      <c r="E142" s="255" t="s">
        <v>311</v>
      </c>
    </row>
    <row r="143" spans="1:5" ht="27" x14ac:dyDescent="0.15">
      <c r="A143" s="554"/>
      <c r="B143" s="245" t="s">
        <v>312</v>
      </c>
      <c r="C143" s="590"/>
      <c r="D143" s="593"/>
      <c r="E143" s="256"/>
    </row>
    <row r="144" spans="1:5" ht="54" x14ac:dyDescent="0.15">
      <c r="A144" s="554"/>
      <c r="B144" s="214" t="s">
        <v>313</v>
      </c>
      <c r="C144" s="590"/>
      <c r="D144" s="593"/>
      <c r="E144" s="256"/>
    </row>
    <row r="145" spans="1:5" ht="67.5" x14ac:dyDescent="0.15">
      <c r="A145" s="554"/>
      <c r="B145" s="257" t="s">
        <v>314</v>
      </c>
      <c r="C145" s="590"/>
      <c r="D145" s="593"/>
      <c r="E145" s="258"/>
    </row>
    <row r="146" spans="1:5" ht="27" x14ac:dyDescent="0.15">
      <c r="A146" s="554"/>
      <c r="B146" s="238" t="s">
        <v>315</v>
      </c>
      <c r="C146" s="591"/>
      <c r="D146" s="594"/>
      <c r="E146" s="239"/>
    </row>
    <row r="147" spans="1:5" ht="32.25" customHeight="1" x14ac:dyDescent="0.15">
      <c r="A147" s="554"/>
      <c r="B147" s="214" t="s">
        <v>316</v>
      </c>
      <c r="C147" s="259" t="s">
        <v>15</v>
      </c>
      <c r="D147" s="260" t="s">
        <v>130</v>
      </c>
      <c r="E147" s="256" t="s">
        <v>311</v>
      </c>
    </row>
    <row r="148" spans="1:5" ht="32.25" customHeight="1" x14ac:dyDescent="0.15">
      <c r="A148" s="554"/>
      <c r="B148" s="245" t="s">
        <v>317</v>
      </c>
      <c r="C148" s="261" t="s">
        <v>15</v>
      </c>
      <c r="D148" s="262" t="s">
        <v>130</v>
      </c>
      <c r="E148" s="263"/>
    </row>
    <row r="149" spans="1:5" ht="32.25" customHeight="1" x14ac:dyDescent="0.15">
      <c r="A149" s="554"/>
      <c r="B149" s="214" t="s">
        <v>318</v>
      </c>
      <c r="C149" s="259" t="s">
        <v>15</v>
      </c>
      <c r="D149" s="260" t="s">
        <v>130</v>
      </c>
      <c r="E149" s="256" t="s">
        <v>302</v>
      </c>
    </row>
    <row r="150" spans="1:5" ht="32.25" customHeight="1" x14ac:dyDescent="0.15">
      <c r="A150" s="554"/>
      <c r="B150" s="245" t="s">
        <v>319</v>
      </c>
      <c r="C150" s="261" t="s">
        <v>15</v>
      </c>
      <c r="D150" s="264" t="s">
        <v>130</v>
      </c>
      <c r="E150" s="263"/>
    </row>
    <row r="151" spans="1:5" ht="27" x14ac:dyDescent="0.15">
      <c r="A151" s="554"/>
      <c r="B151" s="265" t="s">
        <v>320</v>
      </c>
      <c r="C151" s="266" t="s">
        <v>329</v>
      </c>
      <c r="D151" s="267" t="s">
        <v>348</v>
      </c>
      <c r="E151" s="128"/>
    </row>
    <row r="152" spans="1:5" ht="27" x14ac:dyDescent="0.15">
      <c r="A152" s="554"/>
      <c r="B152" s="265" t="s">
        <v>359</v>
      </c>
      <c r="C152" s="266" t="s">
        <v>328</v>
      </c>
      <c r="D152" s="267" t="s">
        <v>343</v>
      </c>
      <c r="E152" s="128"/>
    </row>
    <row r="153" spans="1:5" ht="27" x14ac:dyDescent="0.15">
      <c r="A153" s="555"/>
      <c r="B153" s="252" t="s">
        <v>322</v>
      </c>
      <c r="C153" s="253" t="s">
        <v>329</v>
      </c>
      <c r="D153" s="254" t="s">
        <v>348</v>
      </c>
      <c r="E153" s="129"/>
    </row>
    <row r="154" spans="1:5" ht="40.5" x14ac:dyDescent="0.15">
      <c r="A154" s="553" t="s">
        <v>127</v>
      </c>
      <c r="B154" s="244" t="s">
        <v>310</v>
      </c>
      <c r="C154" s="595" t="s">
        <v>15</v>
      </c>
      <c r="D154" s="598" t="s">
        <v>7</v>
      </c>
      <c r="E154" s="255" t="s">
        <v>311</v>
      </c>
    </row>
    <row r="155" spans="1:5" ht="27" x14ac:dyDescent="0.15">
      <c r="A155" s="554"/>
      <c r="B155" s="214" t="s">
        <v>312</v>
      </c>
      <c r="C155" s="596"/>
      <c r="D155" s="599"/>
      <c r="E155" s="256"/>
    </row>
    <row r="156" spans="1:5" ht="54" x14ac:dyDescent="0.15">
      <c r="A156" s="554"/>
      <c r="B156" s="245" t="s">
        <v>313</v>
      </c>
      <c r="C156" s="596"/>
      <c r="D156" s="599"/>
      <c r="E156" s="263"/>
    </row>
    <row r="157" spans="1:5" ht="67.5" x14ac:dyDescent="0.15">
      <c r="A157" s="554"/>
      <c r="B157" s="214" t="s">
        <v>314</v>
      </c>
      <c r="C157" s="596"/>
      <c r="D157" s="599"/>
      <c r="E157" s="256"/>
    </row>
    <row r="158" spans="1:5" ht="27" x14ac:dyDescent="0.15">
      <c r="A158" s="554"/>
      <c r="B158" s="245" t="s">
        <v>315</v>
      </c>
      <c r="C158" s="597"/>
      <c r="D158" s="600"/>
      <c r="E158" s="263"/>
    </row>
    <row r="159" spans="1:5" ht="14.25" x14ac:dyDescent="0.15">
      <c r="A159" s="554"/>
      <c r="B159" s="214" t="s">
        <v>316</v>
      </c>
      <c r="C159" s="268" t="s">
        <v>15</v>
      </c>
      <c r="D159" s="269" t="s">
        <v>130</v>
      </c>
      <c r="E159" s="256" t="s">
        <v>311</v>
      </c>
    </row>
    <row r="160" spans="1:5" ht="27" x14ac:dyDescent="0.15">
      <c r="A160" s="554"/>
      <c r="B160" s="257" t="s">
        <v>317</v>
      </c>
      <c r="C160" s="270" t="s">
        <v>15</v>
      </c>
      <c r="D160" s="271" t="s">
        <v>130</v>
      </c>
      <c r="E160" s="258"/>
    </row>
    <row r="161" spans="1:5" ht="14.25" x14ac:dyDescent="0.15">
      <c r="A161" s="554"/>
      <c r="B161" s="237" t="s">
        <v>318</v>
      </c>
      <c r="C161" s="272" t="s">
        <v>15</v>
      </c>
      <c r="D161" s="273" t="s">
        <v>130</v>
      </c>
      <c r="E161" s="239" t="s">
        <v>302</v>
      </c>
    </row>
    <row r="162" spans="1:5" ht="27" x14ac:dyDescent="0.15">
      <c r="A162" s="554"/>
      <c r="B162" s="265" t="s">
        <v>323</v>
      </c>
      <c r="C162" s="266" t="s">
        <v>328</v>
      </c>
      <c r="D162" s="267" t="s">
        <v>343</v>
      </c>
      <c r="E162" s="128"/>
    </row>
    <row r="163" spans="1:5" ht="27" x14ac:dyDescent="0.15">
      <c r="A163" s="554"/>
      <c r="B163" s="265" t="s">
        <v>360</v>
      </c>
      <c r="C163" s="266" t="s">
        <v>329</v>
      </c>
      <c r="D163" s="267" t="s">
        <v>348</v>
      </c>
      <c r="E163" s="128"/>
    </row>
    <row r="164" spans="1:5" ht="27" x14ac:dyDescent="0.15">
      <c r="A164" s="555"/>
      <c r="B164" s="252" t="s">
        <v>324</v>
      </c>
      <c r="C164" s="253" t="s">
        <v>329</v>
      </c>
      <c r="D164" s="254" t="s">
        <v>348</v>
      </c>
      <c r="E164" s="129"/>
    </row>
    <row r="165" spans="1:5" ht="32.25" customHeight="1" x14ac:dyDescent="0.15">
      <c r="A165" s="601" t="s">
        <v>361</v>
      </c>
      <c r="B165" s="274" t="s">
        <v>362</v>
      </c>
      <c r="C165" s="275" t="s">
        <v>15</v>
      </c>
      <c r="D165" s="276" t="s">
        <v>130</v>
      </c>
      <c r="E165" s="130" t="s">
        <v>363</v>
      </c>
    </row>
    <row r="166" spans="1:5" ht="27" x14ac:dyDescent="0.15">
      <c r="A166" s="602"/>
      <c r="B166" s="277" t="s">
        <v>364</v>
      </c>
      <c r="C166" s="278" t="s">
        <v>15</v>
      </c>
      <c r="D166" s="279" t="s">
        <v>130</v>
      </c>
      <c r="E166" s="129"/>
    </row>
  </sheetData>
  <mergeCells count="36">
    <mergeCell ref="A48:A50"/>
    <mergeCell ref="A1:E1"/>
    <mergeCell ref="C3:D3"/>
    <mergeCell ref="A5:A6"/>
    <mergeCell ref="A7:A8"/>
    <mergeCell ref="A10:A15"/>
    <mergeCell ref="A17:A18"/>
    <mergeCell ref="A19:A25"/>
    <mergeCell ref="A26:A32"/>
    <mergeCell ref="A33:A39"/>
    <mergeCell ref="A40:A44"/>
    <mergeCell ref="A45:A47"/>
    <mergeCell ref="D103:D104"/>
    <mergeCell ref="A51:A53"/>
    <mergeCell ref="A54:A55"/>
    <mergeCell ref="A56:A59"/>
    <mergeCell ref="A60:A66"/>
    <mergeCell ref="A67:A70"/>
    <mergeCell ref="A71:A79"/>
    <mergeCell ref="A80:A87"/>
    <mergeCell ref="A88:A98"/>
    <mergeCell ref="A99:A100"/>
    <mergeCell ref="A103:A105"/>
    <mergeCell ref="C103:C104"/>
    <mergeCell ref="A165:A166"/>
    <mergeCell ref="A106:A107"/>
    <mergeCell ref="A108:A110"/>
    <mergeCell ref="A111:A121"/>
    <mergeCell ref="A122:A131"/>
    <mergeCell ref="A132:A141"/>
    <mergeCell ref="A142:A153"/>
    <mergeCell ref="C142:C146"/>
    <mergeCell ref="D142:D146"/>
    <mergeCell ref="A154:A164"/>
    <mergeCell ref="C154:C158"/>
    <mergeCell ref="D154:D158"/>
  </mergeCells>
  <phoneticPr fontId="2"/>
  <printOptions horizontalCentered="1"/>
  <pageMargins left="0.59055118110236227" right="0.59055118110236227" top="0.59055118110236227" bottom="0.59055118110236227" header="0.39370078740157483" footer="0.39370078740157483"/>
  <pageSetup paperSize="9" fitToHeight="0" orientation="landscape" horizontalDpi="300" verticalDpi="300" r:id="rId1"/>
  <headerFooter alignWithMargins="0">
    <oddFooter>&amp;L（自己点検シート）&amp;R&amp;10&amp;A（&amp;P/&amp;N）</oddFooter>
  </headerFooter>
  <rowBreaks count="15" manualBreakCount="15">
    <brk id="9" max="4" man="1"/>
    <brk id="18" max="4" man="1"/>
    <brk id="22" max="4" man="1"/>
    <brk id="25" max="4" man="1"/>
    <brk id="32" max="4" man="1"/>
    <brk id="39" max="4" man="1"/>
    <brk id="47" max="4" man="1"/>
    <brk id="59" max="4" man="1"/>
    <brk id="70" max="4" man="1"/>
    <brk id="79" max="4" man="1"/>
    <brk id="98" max="4" man="1"/>
    <brk id="110" max="4" man="1"/>
    <brk id="131" max="4" man="1"/>
    <brk id="141" max="4" man="1"/>
    <brk id="153"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62"/>
  <sheetViews>
    <sheetView view="pageBreakPreview" zoomScale="60" zoomScaleNormal="85" workbookViewId="0">
      <selection sqref="A1:E1"/>
    </sheetView>
  </sheetViews>
  <sheetFormatPr defaultRowHeight="20.100000000000001" customHeight="1" x14ac:dyDescent="0.15"/>
  <cols>
    <col min="1" max="1" width="23.625" style="241" customWidth="1"/>
    <col min="2" max="2" width="55.625" style="241" customWidth="1"/>
    <col min="3" max="3" width="4.125" style="242" customWidth="1"/>
    <col min="4" max="4" width="15.625" style="243" customWidth="1"/>
    <col min="5" max="5" width="30.625" style="137" customWidth="1"/>
    <col min="6" max="9" width="9" style="1"/>
    <col min="10" max="10" width="22.125" style="1" customWidth="1"/>
    <col min="11" max="256" width="9" style="1"/>
    <col min="257" max="257" width="23.625" style="1" customWidth="1"/>
    <col min="258" max="258" width="55.625" style="1" customWidth="1"/>
    <col min="259" max="259" width="4.125" style="1" customWidth="1"/>
    <col min="260" max="260" width="15.625" style="1" customWidth="1"/>
    <col min="261" max="261" width="30.625" style="1" customWidth="1"/>
    <col min="262" max="265" width="9" style="1"/>
    <col min="266" max="266" width="22.125" style="1" customWidth="1"/>
    <col min="267" max="512" width="9" style="1"/>
    <col min="513" max="513" width="23.625" style="1" customWidth="1"/>
    <col min="514" max="514" width="55.625" style="1" customWidth="1"/>
    <col min="515" max="515" width="4.125" style="1" customWidth="1"/>
    <col min="516" max="516" width="15.625" style="1" customWidth="1"/>
    <col min="517" max="517" width="30.625" style="1" customWidth="1"/>
    <col min="518" max="521" width="9" style="1"/>
    <col min="522" max="522" width="22.125" style="1" customWidth="1"/>
    <col min="523" max="768" width="9" style="1"/>
    <col min="769" max="769" width="23.625" style="1" customWidth="1"/>
    <col min="770" max="770" width="55.625" style="1" customWidth="1"/>
    <col min="771" max="771" width="4.125" style="1" customWidth="1"/>
    <col min="772" max="772" width="15.625" style="1" customWidth="1"/>
    <col min="773" max="773" width="30.625" style="1" customWidth="1"/>
    <col min="774" max="777" width="9" style="1"/>
    <col min="778" max="778" width="22.125" style="1" customWidth="1"/>
    <col min="779" max="1024" width="9" style="1"/>
    <col min="1025" max="1025" width="23.625" style="1" customWidth="1"/>
    <col min="1026" max="1026" width="55.625" style="1" customWidth="1"/>
    <col min="1027" max="1027" width="4.125" style="1" customWidth="1"/>
    <col min="1028" max="1028" width="15.625" style="1" customWidth="1"/>
    <col min="1029" max="1029" width="30.625" style="1" customWidth="1"/>
    <col min="1030" max="1033" width="9" style="1"/>
    <col min="1034" max="1034" width="22.125" style="1" customWidth="1"/>
    <col min="1035" max="1280" width="9" style="1"/>
    <col min="1281" max="1281" width="23.625" style="1" customWidth="1"/>
    <col min="1282" max="1282" width="55.625" style="1" customWidth="1"/>
    <col min="1283" max="1283" width="4.125" style="1" customWidth="1"/>
    <col min="1284" max="1284" width="15.625" style="1" customWidth="1"/>
    <col min="1285" max="1285" width="30.625" style="1" customWidth="1"/>
    <col min="1286" max="1289" width="9" style="1"/>
    <col min="1290" max="1290" width="22.125" style="1" customWidth="1"/>
    <col min="1291" max="1536" width="9" style="1"/>
    <col min="1537" max="1537" width="23.625" style="1" customWidth="1"/>
    <col min="1538" max="1538" width="55.625" style="1" customWidth="1"/>
    <col min="1539" max="1539" width="4.125" style="1" customWidth="1"/>
    <col min="1540" max="1540" width="15.625" style="1" customWidth="1"/>
    <col min="1541" max="1541" width="30.625" style="1" customWidth="1"/>
    <col min="1542" max="1545" width="9" style="1"/>
    <col min="1546" max="1546" width="22.125" style="1" customWidth="1"/>
    <col min="1547" max="1792" width="9" style="1"/>
    <col min="1793" max="1793" width="23.625" style="1" customWidth="1"/>
    <col min="1794" max="1794" width="55.625" style="1" customWidth="1"/>
    <col min="1795" max="1795" width="4.125" style="1" customWidth="1"/>
    <col min="1796" max="1796" width="15.625" style="1" customWidth="1"/>
    <col min="1797" max="1797" width="30.625" style="1" customWidth="1"/>
    <col min="1798" max="1801" width="9" style="1"/>
    <col min="1802" max="1802" width="22.125" style="1" customWidth="1"/>
    <col min="1803" max="2048" width="9" style="1"/>
    <col min="2049" max="2049" width="23.625" style="1" customWidth="1"/>
    <col min="2050" max="2050" width="55.625" style="1" customWidth="1"/>
    <col min="2051" max="2051" width="4.125" style="1" customWidth="1"/>
    <col min="2052" max="2052" width="15.625" style="1" customWidth="1"/>
    <col min="2053" max="2053" width="30.625" style="1" customWidth="1"/>
    <col min="2054" max="2057" width="9" style="1"/>
    <col min="2058" max="2058" width="22.125" style="1" customWidth="1"/>
    <col min="2059" max="2304" width="9" style="1"/>
    <col min="2305" max="2305" width="23.625" style="1" customWidth="1"/>
    <col min="2306" max="2306" width="55.625" style="1" customWidth="1"/>
    <col min="2307" max="2307" width="4.125" style="1" customWidth="1"/>
    <col min="2308" max="2308" width="15.625" style="1" customWidth="1"/>
    <col min="2309" max="2309" width="30.625" style="1" customWidth="1"/>
    <col min="2310" max="2313" width="9" style="1"/>
    <col min="2314" max="2314" width="22.125" style="1" customWidth="1"/>
    <col min="2315" max="2560" width="9" style="1"/>
    <col min="2561" max="2561" width="23.625" style="1" customWidth="1"/>
    <col min="2562" max="2562" width="55.625" style="1" customWidth="1"/>
    <col min="2563" max="2563" width="4.125" style="1" customWidth="1"/>
    <col min="2564" max="2564" width="15.625" style="1" customWidth="1"/>
    <col min="2565" max="2565" width="30.625" style="1" customWidth="1"/>
    <col min="2566" max="2569" width="9" style="1"/>
    <col min="2570" max="2570" width="22.125" style="1" customWidth="1"/>
    <col min="2571" max="2816" width="9" style="1"/>
    <col min="2817" max="2817" width="23.625" style="1" customWidth="1"/>
    <col min="2818" max="2818" width="55.625" style="1" customWidth="1"/>
    <col min="2819" max="2819" width="4.125" style="1" customWidth="1"/>
    <col min="2820" max="2820" width="15.625" style="1" customWidth="1"/>
    <col min="2821" max="2821" width="30.625" style="1" customWidth="1"/>
    <col min="2822" max="2825" width="9" style="1"/>
    <col min="2826" max="2826" width="22.125" style="1" customWidth="1"/>
    <col min="2827" max="3072" width="9" style="1"/>
    <col min="3073" max="3073" width="23.625" style="1" customWidth="1"/>
    <col min="3074" max="3074" width="55.625" style="1" customWidth="1"/>
    <col min="3075" max="3075" width="4.125" style="1" customWidth="1"/>
    <col min="3076" max="3076" width="15.625" style="1" customWidth="1"/>
    <col min="3077" max="3077" width="30.625" style="1" customWidth="1"/>
    <col min="3078" max="3081" width="9" style="1"/>
    <col min="3082" max="3082" width="22.125" style="1" customWidth="1"/>
    <col min="3083" max="3328" width="9" style="1"/>
    <col min="3329" max="3329" width="23.625" style="1" customWidth="1"/>
    <col min="3330" max="3330" width="55.625" style="1" customWidth="1"/>
    <col min="3331" max="3331" width="4.125" style="1" customWidth="1"/>
    <col min="3332" max="3332" width="15.625" style="1" customWidth="1"/>
    <col min="3333" max="3333" width="30.625" style="1" customWidth="1"/>
    <col min="3334" max="3337" width="9" style="1"/>
    <col min="3338" max="3338" width="22.125" style="1" customWidth="1"/>
    <col min="3339" max="3584" width="9" style="1"/>
    <col min="3585" max="3585" width="23.625" style="1" customWidth="1"/>
    <col min="3586" max="3586" width="55.625" style="1" customWidth="1"/>
    <col min="3587" max="3587" width="4.125" style="1" customWidth="1"/>
    <col min="3588" max="3588" width="15.625" style="1" customWidth="1"/>
    <col min="3589" max="3589" width="30.625" style="1" customWidth="1"/>
    <col min="3590" max="3593" width="9" style="1"/>
    <col min="3594" max="3594" width="22.125" style="1" customWidth="1"/>
    <col min="3595" max="3840" width="9" style="1"/>
    <col min="3841" max="3841" width="23.625" style="1" customWidth="1"/>
    <col min="3842" max="3842" width="55.625" style="1" customWidth="1"/>
    <col min="3843" max="3843" width="4.125" style="1" customWidth="1"/>
    <col min="3844" max="3844" width="15.625" style="1" customWidth="1"/>
    <col min="3845" max="3845" width="30.625" style="1" customWidth="1"/>
    <col min="3846" max="3849" width="9" style="1"/>
    <col min="3850" max="3850" width="22.125" style="1" customWidth="1"/>
    <col min="3851" max="4096" width="9" style="1"/>
    <col min="4097" max="4097" width="23.625" style="1" customWidth="1"/>
    <col min="4098" max="4098" width="55.625" style="1" customWidth="1"/>
    <col min="4099" max="4099" width="4.125" style="1" customWidth="1"/>
    <col min="4100" max="4100" width="15.625" style="1" customWidth="1"/>
    <col min="4101" max="4101" width="30.625" style="1" customWidth="1"/>
    <col min="4102" max="4105" width="9" style="1"/>
    <col min="4106" max="4106" width="22.125" style="1" customWidth="1"/>
    <col min="4107" max="4352" width="9" style="1"/>
    <col min="4353" max="4353" width="23.625" style="1" customWidth="1"/>
    <col min="4354" max="4354" width="55.625" style="1" customWidth="1"/>
    <col min="4355" max="4355" width="4.125" style="1" customWidth="1"/>
    <col min="4356" max="4356" width="15.625" style="1" customWidth="1"/>
    <col min="4357" max="4357" width="30.625" style="1" customWidth="1"/>
    <col min="4358" max="4361" width="9" style="1"/>
    <col min="4362" max="4362" width="22.125" style="1" customWidth="1"/>
    <col min="4363" max="4608" width="9" style="1"/>
    <col min="4609" max="4609" width="23.625" style="1" customWidth="1"/>
    <col min="4610" max="4610" width="55.625" style="1" customWidth="1"/>
    <col min="4611" max="4611" width="4.125" style="1" customWidth="1"/>
    <col min="4612" max="4612" width="15.625" style="1" customWidth="1"/>
    <col min="4613" max="4613" width="30.625" style="1" customWidth="1"/>
    <col min="4614" max="4617" width="9" style="1"/>
    <col min="4618" max="4618" width="22.125" style="1" customWidth="1"/>
    <col min="4619" max="4864" width="9" style="1"/>
    <col min="4865" max="4865" width="23.625" style="1" customWidth="1"/>
    <col min="4866" max="4866" width="55.625" style="1" customWidth="1"/>
    <col min="4867" max="4867" width="4.125" style="1" customWidth="1"/>
    <col min="4868" max="4868" width="15.625" style="1" customWidth="1"/>
    <col min="4869" max="4869" width="30.625" style="1" customWidth="1"/>
    <col min="4870" max="4873" width="9" style="1"/>
    <col min="4874" max="4874" width="22.125" style="1" customWidth="1"/>
    <col min="4875" max="5120" width="9" style="1"/>
    <col min="5121" max="5121" width="23.625" style="1" customWidth="1"/>
    <col min="5122" max="5122" width="55.625" style="1" customWidth="1"/>
    <col min="5123" max="5123" width="4.125" style="1" customWidth="1"/>
    <col min="5124" max="5124" width="15.625" style="1" customWidth="1"/>
    <col min="5125" max="5125" width="30.625" style="1" customWidth="1"/>
    <col min="5126" max="5129" width="9" style="1"/>
    <col min="5130" max="5130" width="22.125" style="1" customWidth="1"/>
    <col min="5131" max="5376" width="9" style="1"/>
    <col min="5377" max="5377" width="23.625" style="1" customWidth="1"/>
    <col min="5378" max="5378" width="55.625" style="1" customWidth="1"/>
    <col min="5379" max="5379" width="4.125" style="1" customWidth="1"/>
    <col min="5380" max="5380" width="15.625" style="1" customWidth="1"/>
    <col min="5381" max="5381" width="30.625" style="1" customWidth="1"/>
    <col min="5382" max="5385" width="9" style="1"/>
    <col min="5386" max="5386" width="22.125" style="1" customWidth="1"/>
    <col min="5387" max="5632" width="9" style="1"/>
    <col min="5633" max="5633" width="23.625" style="1" customWidth="1"/>
    <col min="5634" max="5634" width="55.625" style="1" customWidth="1"/>
    <col min="5635" max="5635" width="4.125" style="1" customWidth="1"/>
    <col min="5636" max="5636" width="15.625" style="1" customWidth="1"/>
    <col min="5637" max="5637" width="30.625" style="1" customWidth="1"/>
    <col min="5638" max="5641" width="9" style="1"/>
    <col min="5642" max="5642" width="22.125" style="1" customWidth="1"/>
    <col min="5643" max="5888" width="9" style="1"/>
    <col min="5889" max="5889" width="23.625" style="1" customWidth="1"/>
    <col min="5890" max="5890" width="55.625" style="1" customWidth="1"/>
    <col min="5891" max="5891" width="4.125" style="1" customWidth="1"/>
    <col min="5892" max="5892" width="15.625" style="1" customWidth="1"/>
    <col min="5893" max="5893" width="30.625" style="1" customWidth="1"/>
    <col min="5894" max="5897" width="9" style="1"/>
    <col min="5898" max="5898" width="22.125" style="1" customWidth="1"/>
    <col min="5899" max="6144" width="9" style="1"/>
    <col min="6145" max="6145" width="23.625" style="1" customWidth="1"/>
    <col min="6146" max="6146" width="55.625" style="1" customWidth="1"/>
    <col min="6147" max="6147" width="4.125" style="1" customWidth="1"/>
    <col min="6148" max="6148" width="15.625" style="1" customWidth="1"/>
    <col min="6149" max="6149" width="30.625" style="1" customWidth="1"/>
    <col min="6150" max="6153" width="9" style="1"/>
    <col min="6154" max="6154" width="22.125" style="1" customWidth="1"/>
    <col min="6155" max="6400" width="9" style="1"/>
    <col min="6401" max="6401" width="23.625" style="1" customWidth="1"/>
    <col min="6402" max="6402" width="55.625" style="1" customWidth="1"/>
    <col min="6403" max="6403" width="4.125" style="1" customWidth="1"/>
    <col min="6404" max="6404" width="15.625" style="1" customWidth="1"/>
    <col min="6405" max="6405" width="30.625" style="1" customWidth="1"/>
    <col min="6406" max="6409" width="9" style="1"/>
    <col min="6410" max="6410" width="22.125" style="1" customWidth="1"/>
    <col min="6411" max="6656" width="9" style="1"/>
    <col min="6657" max="6657" width="23.625" style="1" customWidth="1"/>
    <col min="6658" max="6658" width="55.625" style="1" customWidth="1"/>
    <col min="6659" max="6659" width="4.125" style="1" customWidth="1"/>
    <col min="6660" max="6660" width="15.625" style="1" customWidth="1"/>
    <col min="6661" max="6661" width="30.625" style="1" customWidth="1"/>
    <col min="6662" max="6665" width="9" style="1"/>
    <col min="6666" max="6666" width="22.125" style="1" customWidth="1"/>
    <col min="6667" max="6912" width="9" style="1"/>
    <col min="6913" max="6913" width="23.625" style="1" customWidth="1"/>
    <col min="6914" max="6914" width="55.625" style="1" customWidth="1"/>
    <col min="6915" max="6915" width="4.125" style="1" customWidth="1"/>
    <col min="6916" max="6916" width="15.625" style="1" customWidth="1"/>
    <col min="6917" max="6917" width="30.625" style="1" customWidth="1"/>
    <col min="6918" max="6921" width="9" style="1"/>
    <col min="6922" max="6922" width="22.125" style="1" customWidth="1"/>
    <col min="6923" max="7168" width="9" style="1"/>
    <col min="7169" max="7169" width="23.625" style="1" customWidth="1"/>
    <col min="7170" max="7170" width="55.625" style="1" customWidth="1"/>
    <col min="7171" max="7171" width="4.125" style="1" customWidth="1"/>
    <col min="7172" max="7172" width="15.625" style="1" customWidth="1"/>
    <col min="7173" max="7173" width="30.625" style="1" customWidth="1"/>
    <col min="7174" max="7177" width="9" style="1"/>
    <col min="7178" max="7178" width="22.125" style="1" customWidth="1"/>
    <col min="7179" max="7424" width="9" style="1"/>
    <col min="7425" max="7425" width="23.625" style="1" customWidth="1"/>
    <col min="7426" max="7426" width="55.625" style="1" customWidth="1"/>
    <col min="7427" max="7427" width="4.125" style="1" customWidth="1"/>
    <col min="7428" max="7428" width="15.625" style="1" customWidth="1"/>
    <col min="7429" max="7429" width="30.625" style="1" customWidth="1"/>
    <col min="7430" max="7433" width="9" style="1"/>
    <col min="7434" max="7434" width="22.125" style="1" customWidth="1"/>
    <col min="7435" max="7680" width="9" style="1"/>
    <col min="7681" max="7681" width="23.625" style="1" customWidth="1"/>
    <col min="7682" max="7682" width="55.625" style="1" customWidth="1"/>
    <col min="7683" max="7683" width="4.125" style="1" customWidth="1"/>
    <col min="7684" max="7684" width="15.625" style="1" customWidth="1"/>
    <col min="7685" max="7685" width="30.625" style="1" customWidth="1"/>
    <col min="7686" max="7689" width="9" style="1"/>
    <col min="7690" max="7690" width="22.125" style="1" customWidth="1"/>
    <col min="7691" max="7936" width="9" style="1"/>
    <col min="7937" max="7937" width="23.625" style="1" customWidth="1"/>
    <col min="7938" max="7938" width="55.625" style="1" customWidth="1"/>
    <col min="7939" max="7939" width="4.125" style="1" customWidth="1"/>
    <col min="7940" max="7940" width="15.625" style="1" customWidth="1"/>
    <col min="7941" max="7941" width="30.625" style="1" customWidth="1"/>
    <col min="7942" max="7945" width="9" style="1"/>
    <col min="7946" max="7946" width="22.125" style="1" customWidth="1"/>
    <col min="7947" max="8192" width="9" style="1"/>
    <col min="8193" max="8193" width="23.625" style="1" customWidth="1"/>
    <col min="8194" max="8194" width="55.625" style="1" customWidth="1"/>
    <col min="8195" max="8195" width="4.125" style="1" customWidth="1"/>
    <col min="8196" max="8196" width="15.625" style="1" customWidth="1"/>
    <col min="8197" max="8197" width="30.625" style="1" customWidth="1"/>
    <col min="8198" max="8201" width="9" style="1"/>
    <col min="8202" max="8202" width="22.125" style="1" customWidth="1"/>
    <col min="8203" max="8448" width="9" style="1"/>
    <col min="8449" max="8449" width="23.625" style="1" customWidth="1"/>
    <col min="8450" max="8450" width="55.625" style="1" customWidth="1"/>
    <col min="8451" max="8451" width="4.125" style="1" customWidth="1"/>
    <col min="8452" max="8452" width="15.625" style="1" customWidth="1"/>
    <col min="8453" max="8453" width="30.625" style="1" customWidth="1"/>
    <col min="8454" max="8457" width="9" style="1"/>
    <col min="8458" max="8458" width="22.125" style="1" customWidth="1"/>
    <col min="8459" max="8704" width="9" style="1"/>
    <col min="8705" max="8705" width="23.625" style="1" customWidth="1"/>
    <col min="8706" max="8706" width="55.625" style="1" customWidth="1"/>
    <col min="8707" max="8707" width="4.125" style="1" customWidth="1"/>
    <col min="8708" max="8708" width="15.625" style="1" customWidth="1"/>
    <col min="8709" max="8709" width="30.625" style="1" customWidth="1"/>
    <col min="8710" max="8713" width="9" style="1"/>
    <col min="8714" max="8714" width="22.125" style="1" customWidth="1"/>
    <col min="8715" max="8960" width="9" style="1"/>
    <col min="8961" max="8961" width="23.625" style="1" customWidth="1"/>
    <col min="8962" max="8962" width="55.625" style="1" customWidth="1"/>
    <col min="8963" max="8963" width="4.125" style="1" customWidth="1"/>
    <col min="8964" max="8964" width="15.625" style="1" customWidth="1"/>
    <col min="8965" max="8965" width="30.625" style="1" customWidth="1"/>
    <col min="8966" max="8969" width="9" style="1"/>
    <col min="8970" max="8970" width="22.125" style="1" customWidth="1"/>
    <col min="8971" max="9216" width="9" style="1"/>
    <col min="9217" max="9217" width="23.625" style="1" customWidth="1"/>
    <col min="9218" max="9218" width="55.625" style="1" customWidth="1"/>
    <col min="9219" max="9219" width="4.125" style="1" customWidth="1"/>
    <col min="9220" max="9220" width="15.625" style="1" customWidth="1"/>
    <col min="9221" max="9221" width="30.625" style="1" customWidth="1"/>
    <col min="9222" max="9225" width="9" style="1"/>
    <col min="9226" max="9226" width="22.125" style="1" customWidth="1"/>
    <col min="9227" max="9472" width="9" style="1"/>
    <col min="9473" max="9473" width="23.625" style="1" customWidth="1"/>
    <col min="9474" max="9474" width="55.625" style="1" customWidth="1"/>
    <col min="9475" max="9475" width="4.125" style="1" customWidth="1"/>
    <col min="9476" max="9476" width="15.625" style="1" customWidth="1"/>
    <col min="9477" max="9477" width="30.625" style="1" customWidth="1"/>
    <col min="9478" max="9481" width="9" style="1"/>
    <col min="9482" max="9482" width="22.125" style="1" customWidth="1"/>
    <col min="9483" max="9728" width="9" style="1"/>
    <col min="9729" max="9729" width="23.625" style="1" customWidth="1"/>
    <col min="9730" max="9730" width="55.625" style="1" customWidth="1"/>
    <col min="9731" max="9731" width="4.125" style="1" customWidth="1"/>
    <col min="9732" max="9732" width="15.625" style="1" customWidth="1"/>
    <col min="9733" max="9733" width="30.625" style="1" customWidth="1"/>
    <col min="9734" max="9737" width="9" style="1"/>
    <col min="9738" max="9738" width="22.125" style="1" customWidth="1"/>
    <col min="9739" max="9984" width="9" style="1"/>
    <col min="9985" max="9985" width="23.625" style="1" customWidth="1"/>
    <col min="9986" max="9986" width="55.625" style="1" customWidth="1"/>
    <col min="9987" max="9987" width="4.125" style="1" customWidth="1"/>
    <col min="9988" max="9988" width="15.625" style="1" customWidth="1"/>
    <col min="9989" max="9989" width="30.625" style="1" customWidth="1"/>
    <col min="9990" max="9993" width="9" style="1"/>
    <col min="9994" max="9994" width="22.125" style="1" customWidth="1"/>
    <col min="9995" max="10240" width="9" style="1"/>
    <col min="10241" max="10241" width="23.625" style="1" customWidth="1"/>
    <col min="10242" max="10242" width="55.625" style="1" customWidth="1"/>
    <col min="10243" max="10243" width="4.125" style="1" customWidth="1"/>
    <col min="10244" max="10244" width="15.625" style="1" customWidth="1"/>
    <col min="10245" max="10245" width="30.625" style="1" customWidth="1"/>
    <col min="10246" max="10249" width="9" style="1"/>
    <col min="10250" max="10250" width="22.125" style="1" customWidth="1"/>
    <col min="10251" max="10496" width="9" style="1"/>
    <col min="10497" max="10497" width="23.625" style="1" customWidth="1"/>
    <col min="10498" max="10498" width="55.625" style="1" customWidth="1"/>
    <col min="10499" max="10499" width="4.125" style="1" customWidth="1"/>
    <col min="10500" max="10500" width="15.625" style="1" customWidth="1"/>
    <col min="10501" max="10501" width="30.625" style="1" customWidth="1"/>
    <col min="10502" max="10505" width="9" style="1"/>
    <col min="10506" max="10506" width="22.125" style="1" customWidth="1"/>
    <col min="10507" max="10752" width="9" style="1"/>
    <col min="10753" max="10753" width="23.625" style="1" customWidth="1"/>
    <col min="10754" max="10754" width="55.625" style="1" customWidth="1"/>
    <col min="10755" max="10755" width="4.125" style="1" customWidth="1"/>
    <col min="10756" max="10756" width="15.625" style="1" customWidth="1"/>
    <col min="10757" max="10757" width="30.625" style="1" customWidth="1"/>
    <col min="10758" max="10761" width="9" style="1"/>
    <col min="10762" max="10762" width="22.125" style="1" customWidth="1"/>
    <col min="10763" max="11008" width="9" style="1"/>
    <col min="11009" max="11009" width="23.625" style="1" customWidth="1"/>
    <col min="11010" max="11010" width="55.625" style="1" customWidth="1"/>
    <col min="11011" max="11011" width="4.125" style="1" customWidth="1"/>
    <col min="11012" max="11012" width="15.625" style="1" customWidth="1"/>
    <col min="11013" max="11013" width="30.625" style="1" customWidth="1"/>
    <col min="11014" max="11017" width="9" style="1"/>
    <col min="11018" max="11018" width="22.125" style="1" customWidth="1"/>
    <col min="11019" max="11264" width="9" style="1"/>
    <col min="11265" max="11265" width="23.625" style="1" customWidth="1"/>
    <col min="11266" max="11266" width="55.625" style="1" customWidth="1"/>
    <col min="11267" max="11267" width="4.125" style="1" customWidth="1"/>
    <col min="11268" max="11268" width="15.625" style="1" customWidth="1"/>
    <col min="11269" max="11269" width="30.625" style="1" customWidth="1"/>
    <col min="11270" max="11273" width="9" style="1"/>
    <col min="11274" max="11274" width="22.125" style="1" customWidth="1"/>
    <col min="11275" max="11520" width="9" style="1"/>
    <col min="11521" max="11521" width="23.625" style="1" customWidth="1"/>
    <col min="11522" max="11522" width="55.625" style="1" customWidth="1"/>
    <col min="11523" max="11523" width="4.125" style="1" customWidth="1"/>
    <col min="11524" max="11524" width="15.625" style="1" customWidth="1"/>
    <col min="11525" max="11525" width="30.625" style="1" customWidth="1"/>
    <col min="11526" max="11529" width="9" style="1"/>
    <col min="11530" max="11530" width="22.125" style="1" customWidth="1"/>
    <col min="11531" max="11776" width="9" style="1"/>
    <col min="11777" max="11777" width="23.625" style="1" customWidth="1"/>
    <col min="11778" max="11778" width="55.625" style="1" customWidth="1"/>
    <col min="11779" max="11779" width="4.125" style="1" customWidth="1"/>
    <col min="11780" max="11780" width="15.625" style="1" customWidth="1"/>
    <col min="11781" max="11781" width="30.625" style="1" customWidth="1"/>
    <col min="11782" max="11785" width="9" style="1"/>
    <col min="11786" max="11786" width="22.125" style="1" customWidth="1"/>
    <col min="11787" max="12032" width="9" style="1"/>
    <col min="12033" max="12033" width="23.625" style="1" customWidth="1"/>
    <col min="12034" max="12034" width="55.625" style="1" customWidth="1"/>
    <col min="12035" max="12035" width="4.125" style="1" customWidth="1"/>
    <col min="12036" max="12036" width="15.625" style="1" customWidth="1"/>
    <col min="12037" max="12037" width="30.625" style="1" customWidth="1"/>
    <col min="12038" max="12041" width="9" style="1"/>
    <col min="12042" max="12042" width="22.125" style="1" customWidth="1"/>
    <col min="12043" max="12288" width="9" style="1"/>
    <col min="12289" max="12289" width="23.625" style="1" customWidth="1"/>
    <col min="12290" max="12290" width="55.625" style="1" customWidth="1"/>
    <col min="12291" max="12291" width="4.125" style="1" customWidth="1"/>
    <col min="12292" max="12292" width="15.625" style="1" customWidth="1"/>
    <col min="12293" max="12293" width="30.625" style="1" customWidth="1"/>
    <col min="12294" max="12297" width="9" style="1"/>
    <col min="12298" max="12298" width="22.125" style="1" customWidth="1"/>
    <col min="12299" max="12544" width="9" style="1"/>
    <col min="12545" max="12545" width="23.625" style="1" customWidth="1"/>
    <col min="12546" max="12546" width="55.625" style="1" customWidth="1"/>
    <col min="12547" max="12547" width="4.125" style="1" customWidth="1"/>
    <col min="12548" max="12548" width="15.625" style="1" customWidth="1"/>
    <col min="12549" max="12549" width="30.625" style="1" customWidth="1"/>
    <col min="12550" max="12553" width="9" style="1"/>
    <col min="12554" max="12554" width="22.125" style="1" customWidth="1"/>
    <col min="12555" max="12800" width="9" style="1"/>
    <col min="12801" max="12801" width="23.625" style="1" customWidth="1"/>
    <col min="12802" max="12802" width="55.625" style="1" customWidth="1"/>
    <col min="12803" max="12803" width="4.125" style="1" customWidth="1"/>
    <col min="12804" max="12804" width="15.625" style="1" customWidth="1"/>
    <col min="12805" max="12805" width="30.625" style="1" customWidth="1"/>
    <col min="12806" max="12809" width="9" style="1"/>
    <col min="12810" max="12810" width="22.125" style="1" customWidth="1"/>
    <col min="12811" max="13056" width="9" style="1"/>
    <col min="13057" max="13057" width="23.625" style="1" customWidth="1"/>
    <col min="13058" max="13058" width="55.625" style="1" customWidth="1"/>
    <col min="13059" max="13059" width="4.125" style="1" customWidth="1"/>
    <col min="13060" max="13060" width="15.625" style="1" customWidth="1"/>
    <col min="13061" max="13061" width="30.625" style="1" customWidth="1"/>
    <col min="13062" max="13065" width="9" style="1"/>
    <col min="13066" max="13066" width="22.125" style="1" customWidth="1"/>
    <col min="13067" max="13312" width="9" style="1"/>
    <col min="13313" max="13313" width="23.625" style="1" customWidth="1"/>
    <col min="13314" max="13314" width="55.625" style="1" customWidth="1"/>
    <col min="13315" max="13315" width="4.125" style="1" customWidth="1"/>
    <col min="13316" max="13316" width="15.625" style="1" customWidth="1"/>
    <col min="13317" max="13317" width="30.625" style="1" customWidth="1"/>
    <col min="13318" max="13321" width="9" style="1"/>
    <col min="13322" max="13322" width="22.125" style="1" customWidth="1"/>
    <col min="13323" max="13568" width="9" style="1"/>
    <col min="13569" max="13569" width="23.625" style="1" customWidth="1"/>
    <col min="13570" max="13570" width="55.625" style="1" customWidth="1"/>
    <col min="13571" max="13571" width="4.125" style="1" customWidth="1"/>
    <col min="13572" max="13572" width="15.625" style="1" customWidth="1"/>
    <col min="13573" max="13573" width="30.625" style="1" customWidth="1"/>
    <col min="13574" max="13577" width="9" style="1"/>
    <col min="13578" max="13578" width="22.125" style="1" customWidth="1"/>
    <col min="13579" max="13824" width="9" style="1"/>
    <col min="13825" max="13825" width="23.625" style="1" customWidth="1"/>
    <col min="13826" max="13826" width="55.625" style="1" customWidth="1"/>
    <col min="13827" max="13827" width="4.125" style="1" customWidth="1"/>
    <col min="13828" max="13828" width="15.625" style="1" customWidth="1"/>
    <col min="13829" max="13829" width="30.625" style="1" customWidth="1"/>
    <col min="13830" max="13833" width="9" style="1"/>
    <col min="13834" max="13834" width="22.125" style="1" customWidth="1"/>
    <col min="13835" max="14080" width="9" style="1"/>
    <col min="14081" max="14081" width="23.625" style="1" customWidth="1"/>
    <col min="14082" max="14082" width="55.625" style="1" customWidth="1"/>
    <col min="14083" max="14083" width="4.125" style="1" customWidth="1"/>
    <col min="14084" max="14084" width="15.625" style="1" customWidth="1"/>
    <col min="14085" max="14085" width="30.625" style="1" customWidth="1"/>
    <col min="14086" max="14089" width="9" style="1"/>
    <col min="14090" max="14090" width="22.125" style="1" customWidth="1"/>
    <col min="14091" max="14336" width="9" style="1"/>
    <col min="14337" max="14337" width="23.625" style="1" customWidth="1"/>
    <col min="14338" max="14338" width="55.625" style="1" customWidth="1"/>
    <col min="14339" max="14339" width="4.125" style="1" customWidth="1"/>
    <col min="14340" max="14340" width="15.625" style="1" customWidth="1"/>
    <col min="14341" max="14341" width="30.625" style="1" customWidth="1"/>
    <col min="14342" max="14345" width="9" style="1"/>
    <col min="14346" max="14346" width="22.125" style="1" customWidth="1"/>
    <col min="14347" max="14592" width="9" style="1"/>
    <col min="14593" max="14593" width="23.625" style="1" customWidth="1"/>
    <col min="14594" max="14594" width="55.625" style="1" customWidth="1"/>
    <col min="14595" max="14595" width="4.125" style="1" customWidth="1"/>
    <col min="14596" max="14596" width="15.625" style="1" customWidth="1"/>
    <col min="14597" max="14597" width="30.625" style="1" customWidth="1"/>
    <col min="14598" max="14601" width="9" style="1"/>
    <col min="14602" max="14602" width="22.125" style="1" customWidth="1"/>
    <col min="14603" max="14848" width="9" style="1"/>
    <col min="14849" max="14849" width="23.625" style="1" customWidth="1"/>
    <col min="14850" max="14850" width="55.625" style="1" customWidth="1"/>
    <col min="14851" max="14851" width="4.125" style="1" customWidth="1"/>
    <col min="14852" max="14852" width="15.625" style="1" customWidth="1"/>
    <col min="14853" max="14853" width="30.625" style="1" customWidth="1"/>
    <col min="14854" max="14857" width="9" style="1"/>
    <col min="14858" max="14858" width="22.125" style="1" customWidth="1"/>
    <col min="14859" max="15104" width="9" style="1"/>
    <col min="15105" max="15105" width="23.625" style="1" customWidth="1"/>
    <col min="15106" max="15106" width="55.625" style="1" customWidth="1"/>
    <col min="15107" max="15107" width="4.125" style="1" customWidth="1"/>
    <col min="15108" max="15108" width="15.625" style="1" customWidth="1"/>
    <col min="15109" max="15109" width="30.625" style="1" customWidth="1"/>
    <col min="15110" max="15113" width="9" style="1"/>
    <col min="15114" max="15114" width="22.125" style="1" customWidth="1"/>
    <col min="15115" max="15360" width="9" style="1"/>
    <col min="15361" max="15361" width="23.625" style="1" customWidth="1"/>
    <col min="15362" max="15362" width="55.625" style="1" customWidth="1"/>
    <col min="15363" max="15363" width="4.125" style="1" customWidth="1"/>
    <col min="15364" max="15364" width="15.625" style="1" customWidth="1"/>
    <col min="15365" max="15365" width="30.625" style="1" customWidth="1"/>
    <col min="15366" max="15369" width="9" style="1"/>
    <col min="15370" max="15370" width="22.125" style="1" customWidth="1"/>
    <col min="15371" max="15616" width="9" style="1"/>
    <col min="15617" max="15617" width="23.625" style="1" customWidth="1"/>
    <col min="15618" max="15618" width="55.625" style="1" customWidth="1"/>
    <col min="15619" max="15619" width="4.125" style="1" customWidth="1"/>
    <col min="15620" max="15620" width="15.625" style="1" customWidth="1"/>
    <col min="15621" max="15621" width="30.625" style="1" customWidth="1"/>
    <col min="15622" max="15625" width="9" style="1"/>
    <col min="15626" max="15626" width="22.125" style="1" customWidth="1"/>
    <col min="15627" max="15872" width="9" style="1"/>
    <col min="15873" max="15873" width="23.625" style="1" customWidth="1"/>
    <col min="15874" max="15874" width="55.625" style="1" customWidth="1"/>
    <col min="15875" max="15875" width="4.125" style="1" customWidth="1"/>
    <col min="15876" max="15876" width="15.625" style="1" customWidth="1"/>
    <col min="15877" max="15877" width="30.625" style="1" customWidth="1"/>
    <col min="15878" max="15881" width="9" style="1"/>
    <col min="15882" max="15882" width="22.125" style="1" customWidth="1"/>
    <col min="15883" max="16128" width="9" style="1"/>
    <col min="16129" max="16129" width="23.625" style="1" customWidth="1"/>
    <col min="16130" max="16130" width="55.625" style="1" customWidth="1"/>
    <col min="16131" max="16131" width="4.125" style="1" customWidth="1"/>
    <col min="16132" max="16132" width="15.625" style="1" customWidth="1"/>
    <col min="16133" max="16133" width="30.625" style="1" customWidth="1"/>
    <col min="16134" max="16137" width="9" style="1"/>
    <col min="16138" max="16138" width="22.125" style="1" customWidth="1"/>
    <col min="16139" max="16384" width="9" style="1"/>
  </cols>
  <sheetData>
    <row r="1" spans="1:5" ht="30" customHeight="1" x14ac:dyDescent="0.15">
      <c r="A1" s="569" t="s">
        <v>365</v>
      </c>
      <c r="B1" s="569"/>
      <c r="C1" s="569"/>
      <c r="D1" s="569"/>
      <c r="E1" s="569"/>
    </row>
    <row r="2" spans="1:5" ht="9.9499999999999993" customHeight="1" x14ac:dyDescent="0.15">
      <c r="A2" s="135"/>
      <c r="B2" s="135"/>
      <c r="C2" s="136"/>
      <c r="D2" s="133"/>
    </row>
    <row r="3" spans="1:5" ht="20.100000000000001" customHeight="1" x14ac:dyDescent="0.15">
      <c r="A3" s="138" t="s">
        <v>0</v>
      </c>
      <c r="B3" s="139" t="s">
        <v>1</v>
      </c>
      <c r="C3" s="570" t="s">
        <v>2</v>
      </c>
      <c r="D3" s="571"/>
      <c r="E3" s="280"/>
    </row>
    <row r="4" spans="1:5" s="282" customFormat="1" ht="30" customHeight="1" x14ac:dyDescent="0.15">
      <c r="A4" s="281" t="s">
        <v>205</v>
      </c>
      <c r="B4" s="141" t="s">
        <v>366</v>
      </c>
      <c r="C4" s="181" t="s">
        <v>367</v>
      </c>
      <c r="D4" s="182" t="s">
        <v>7</v>
      </c>
      <c r="E4" s="228"/>
    </row>
    <row r="5" spans="1:5" s="282" customFormat="1" ht="54" x14ac:dyDescent="0.15">
      <c r="A5" s="612" t="s">
        <v>207</v>
      </c>
      <c r="B5" s="145" t="s">
        <v>368</v>
      </c>
      <c r="C5" s="173" t="s">
        <v>367</v>
      </c>
      <c r="D5" s="174" t="s">
        <v>7</v>
      </c>
      <c r="E5" s="220"/>
    </row>
    <row r="6" spans="1:5" s="282" customFormat="1" ht="40.5" x14ac:dyDescent="0.15">
      <c r="A6" s="613"/>
      <c r="B6" s="149" t="s">
        <v>369</v>
      </c>
      <c r="C6" s="175" t="s">
        <v>328</v>
      </c>
      <c r="D6" s="176" t="s">
        <v>7</v>
      </c>
      <c r="E6" s="218"/>
    </row>
    <row r="7" spans="1:5" s="282" customFormat="1" ht="51" customHeight="1" x14ac:dyDescent="0.15">
      <c r="A7" s="622" t="s">
        <v>370</v>
      </c>
      <c r="B7" s="153" t="s">
        <v>371</v>
      </c>
      <c r="C7" s="163" t="s">
        <v>218</v>
      </c>
      <c r="D7" s="164" t="s">
        <v>7</v>
      </c>
      <c r="E7" s="224"/>
    </row>
    <row r="8" spans="1:5" s="283" customFormat="1" ht="60.75" customHeight="1" x14ac:dyDescent="0.15">
      <c r="A8" s="624"/>
      <c r="B8" s="141" t="s">
        <v>372</v>
      </c>
      <c r="C8" s="181" t="s">
        <v>328</v>
      </c>
      <c r="D8" s="182" t="s">
        <v>7</v>
      </c>
      <c r="E8" s="228"/>
    </row>
    <row r="9" spans="1:5" s="282" customFormat="1" ht="75" customHeight="1" x14ac:dyDescent="0.15">
      <c r="A9" s="284" t="s">
        <v>213</v>
      </c>
      <c r="B9" s="159" t="s">
        <v>214</v>
      </c>
      <c r="C9" s="160" t="s">
        <v>218</v>
      </c>
      <c r="D9" s="161" t="s">
        <v>7</v>
      </c>
      <c r="E9" s="162" t="s">
        <v>215</v>
      </c>
    </row>
    <row r="10" spans="1:5" s="2" customFormat="1" ht="20.100000000000001" customHeight="1" x14ac:dyDescent="0.15">
      <c r="A10" s="622" t="s">
        <v>216</v>
      </c>
      <c r="B10" s="153" t="s">
        <v>373</v>
      </c>
      <c r="C10" s="163" t="s">
        <v>328</v>
      </c>
      <c r="D10" s="164" t="s">
        <v>7</v>
      </c>
      <c r="E10" s="132"/>
    </row>
    <row r="11" spans="1:5" s="2" customFormat="1" ht="20.100000000000001" customHeight="1" x14ac:dyDescent="0.15">
      <c r="A11" s="621"/>
      <c r="B11" s="165" t="s">
        <v>12</v>
      </c>
      <c r="C11" s="166" t="s">
        <v>367</v>
      </c>
      <c r="D11" s="167" t="s">
        <v>7</v>
      </c>
      <c r="E11" s="128"/>
    </row>
    <row r="12" spans="1:5" s="2" customFormat="1" ht="20.100000000000001" customHeight="1" x14ac:dyDescent="0.15">
      <c r="A12" s="621"/>
      <c r="B12" s="165" t="s">
        <v>13</v>
      </c>
      <c r="C12" s="166" t="s">
        <v>328</v>
      </c>
      <c r="D12" s="167" t="s">
        <v>7</v>
      </c>
      <c r="E12" s="128"/>
    </row>
    <row r="13" spans="1:5" s="2" customFormat="1" ht="20.100000000000001" customHeight="1" x14ac:dyDescent="0.15">
      <c r="A13" s="621"/>
      <c r="B13" s="165" t="s">
        <v>9</v>
      </c>
      <c r="C13" s="166" t="s">
        <v>328</v>
      </c>
      <c r="D13" s="167" t="s">
        <v>7</v>
      </c>
      <c r="E13" s="128"/>
    </row>
    <row r="14" spans="1:5" s="2" customFormat="1" ht="20.100000000000001" customHeight="1" x14ac:dyDescent="0.15">
      <c r="A14" s="621"/>
      <c r="B14" s="165" t="s">
        <v>14</v>
      </c>
      <c r="C14" s="166" t="s">
        <v>218</v>
      </c>
      <c r="D14" s="167" t="s">
        <v>7</v>
      </c>
      <c r="E14" s="128"/>
    </row>
    <row r="15" spans="1:5" s="2" customFormat="1" ht="20.100000000000001" customHeight="1" x14ac:dyDescent="0.15">
      <c r="A15" s="624"/>
      <c r="B15" s="141" t="s">
        <v>125</v>
      </c>
      <c r="C15" s="181" t="s">
        <v>218</v>
      </c>
      <c r="D15" s="182" t="s">
        <v>7</v>
      </c>
      <c r="E15" s="183"/>
    </row>
    <row r="16" spans="1:5" s="2" customFormat="1" ht="38.25" customHeight="1" x14ac:dyDescent="0.15">
      <c r="A16" s="285" t="s">
        <v>219</v>
      </c>
      <c r="B16" s="169" t="s">
        <v>374</v>
      </c>
      <c r="C16" s="170" t="s">
        <v>367</v>
      </c>
      <c r="D16" s="171" t="s">
        <v>7</v>
      </c>
      <c r="E16" s="127"/>
    </row>
    <row r="17" spans="1:5" s="2" customFormat="1" ht="29.25" customHeight="1" x14ac:dyDescent="0.15">
      <c r="A17" s="612" t="s">
        <v>375</v>
      </c>
      <c r="B17" s="145" t="s">
        <v>221</v>
      </c>
      <c r="C17" s="173" t="s">
        <v>218</v>
      </c>
      <c r="D17" s="174" t="s">
        <v>7</v>
      </c>
      <c r="E17" s="130"/>
    </row>
    <row r="18" spans="1:5" s="2" customFormat="1" ht="20.100000000000001" customHeight="1" x14ac:dyDescent="0.15">
      <c r="A18" s="613"/>
      <c r="B18" s="149" t="s">
        <v>222</v>
      </c>
      <c r="C18" s="175" t="s">
        <v>328</v>
      </c>
      <c r="D18" s="176" t="s">
        <v>7</v>
      </c>
      <c r="E18" s="129"/>
    </row>
    <row r="19" spans="1:5" s="2" customFormat="1" ht="33" customHeight="1" x14ac:dyDescent="0.15">
      <c r="A19" s="612" t="s">
        <v>376</v>
      </c>
      <c r="B19" s="145" t="s">
        <v>221</v>
      </c>
      <c r="C19" s="173" t="s">
        <v>328</v>
      </c>
      <c r="D19" s="174" t="s">
        <v>325</v>
      </c>
      <c r="E19" s="130"/>
    </row>
    <row r="20" spans="1:5" s="2" customFormat="1" ht="75" customHeight="1" x14ac:dyDescent="0.15">
      <c r="A20" s="621"/>
      <c r="B20" s="165" t="s">
        <v>223</v>
      </c>
      <c r="C20" s="177" t="s">
        <v>218</v>
      </c>
      <c r="D20" s="178" t="s">
        <v>7</v>
      </c>
      <c r="E20" s="128"/>
    </row>
    <row r="21" spans="1:5" s="2" customFormat="1" ht="111" customHeight="1" x14ac:dyDescent="0.15">
      <c r="A21" s="621"/>
      <c r="B21" s="165" t="s">
        <v>377</v>
      </c>
      <c r="C21" s="177" t="s">
        <v>329</v>
      </c>
      <c r="D21" s="178" t="s">
        <v>7</v>
      </c>
      <c r="E21" s="128"/>
    </row>
    <row r="22" spans="1:5" s="286" customFormat="1" ht="129.75" customHeight="1" x14ac:dyDescent="0.15">
      <c r="A22" s="621"/>
      <c r="B22" s="165" t="s">
        <v>330</v>
      </c>
      <c r="C22" s="177" t="s">
        <v>329</v>
      </c>
      <c r="D22" s="178" t="s">
        <v>7</v>
      </c>
      <c r="E22" s="128"/>
    </row>
    <row r="23" spans="1:5" s="2" customFormat="1" ht="85.5" customHeight="1" x14ac:dyDescent="0.15">
      <c r="A23" s="621"/>
      <c r="B23" s="165" t="s">
        <v>378</v>
      </c>
      <c r="C23" s="177" t="s">
        <v>328</v>
      </c>
      <c r="D23" s="178" t="s">
        <v>7</v>
      </c>
      <c r="E23" s="128"/>
    </row>
    <row r="24" spans="1:5" s="2" customFormat="1" ht="35.25" customHeight="1" x14ac:dyDescent="0.15">
      <c r="A24" s="624"/>
      <c r="B24" s="141" t="s">
        <v>226</v>
      </c>
      <c r="C24" s="177" t="s">
        <v>328</v>
      </c>
      <c r="D24" s="178" t="s">
        <v>7</v>
      </c>
      <c r="E24" s="183"/>
    </row>
    <row r="25" spans="1:5" s="2" customFormat="1" ht="70.5" customHeight="1" x14ac:dyDescent="0.15">
      <c r="A25" s="613"/>
      <c r="B25" s="149" t="s">
        <v>227</v>
      </c>
      <c r="C25" s="150" t="s">
        <v>328</v>
      </c>
      <c r="D25" s="151" t="s">
        <v>7</v>
      </c>
      <c r="E25" s="129"/>
    </row>
    <row r="26" spans="1:5" s="2" customFormat="1" ht="153.75" customHeight="1" x14ac:dyDescent="0.15">
      <c r="A26" s="612" t="s">
        <v>379</v>
      </c>
      <c r="B26" s="145" t="s">
        <v>380</v>
      </c>
      <c r="C26" s="146" t="s">
        <v>328</v>
      </c>
      <c r="D26" s="147" t="s">
        <v>7</v>
      </c>
      <c r="E26" s="130"/>
    </row>
    <row r="27" spans="1:5" s="2" customFormat="1" ht="122.25" customHeight="1" x14ac:dyDescent="0.15">
      <c r="A27" s="621"/>
      <c r="B27" s="165" t="s">
        <v>381</v>
      </c>
      <c r="C27" s="177" t="s">
        <v>328</v>
      </c>
      <c r="D27" s="178" t="s">
        <v>7</v>
      </c>
      <c r="E27" s="128"/>
    </row>
    <row r="28" spans="1:5" s="2" customFormat="1" ht="88.5" customHeight="1" x14ac:dyDescent="0.15">
      <c r="A28" s="621"/>
      <c r="B28" s="165" t="s">
        <v>331</v>
      </c>
      <c r="C28" s="177" t="s">
        <v>329</v>
      </c>
      <c r="D28" s="178" t="s">
        <v>7</v>
      </c>
      <c r="E28" s="128"/>
    </row>
    <row r="29" spans="1:5" s="2" customFormat="1" ht="63" customHeight="1" x14ac:dyDescent="0.15">
      <c r="A29" s="621"/>
      <c r="B29" s="165" t="s">
        <v>231</v>
      </c>
      <c r="C29" s="177" t="s">
        <v>328</v>
      </c>
      <c r="D29" s="178" t="s">
        <v>7</v>
      </c>
      <c r="E29" s="128"/>
    </row>
    <row r="30" spans="1:5" s="2" customFormat="1" ht="87" customHeight="1" x14ac:dyDescent="0.15">
      <c r="A30" s="621"/>
      <c r="B30" s="165" t="s">
        <v>232</v>
      </c>
      <c r="C30" s="177" t="s">
        <v>328</v>
      </c>
      <c r="D30" s="178" t="s">
        <v>7</v>
      </c>
      <c r="E30" s="128"/>
    </row>
    <row r="31" spans="1:5" s="2" customFormat="1" ht="73.5" customHeight="1" x14ac:dyDescent="0.15">
      <c r="A31" s="621"/>
      <c r="B31" s="165" t="s">
        <v>233</v>
      </c>
      <c r="C31" s="177" t="s">
        <v>328</v>
      </c>
      <c r="D31" s="178" t="s">
        <v>7</v>
      </c>
      <c r="E31" s="128"/>
    </row>
    <row r="32" spans="1:5" s="2" customFormat="1" ht="48" customHeight="1" x14ac:dyDescent="0.15">
      <c r="A32" s="621"/>
      <c r="B32" s="165" t="s">
        <v>234</v>
      </c>
      <c r="C32" s="177" t="s">
        <v>329</v>
      </c>
      <c r="D32" s="178" t="s">
        <v>7</v>
      </c>
      <c r="E32" s="128"/>
    </row>
    <row r="33" spans="1:5" s="2" customFormat="1" ht="153.75" customHeight="1" x14ac:dyDescent="0.15">
      <c r="A33" s="612" t="s">
        <v>235</v>
      </c>
      <c r="B33" s="145" t="s">
        <v>382</v>
      </c>
      <c r="C33" s="146" t="s">
        <v>328</v>
      </c>
      <c r="D33" s="147" t="s">
        <v>7</v>
      </c>
      <c r="E33" s="130"/>
    </row>
    <row r="34" spans="1:5" s="2" customFormat="1" ht="44.25" customHeight="1" x14ac:dyDescent="0.15">
      <c r="A34" s="622"/>
      <c r="B34" s="153" t="s">
        <v>237</v>
      </c>
      <c r="C34" s="154" t="s">
        <v>15</v>
      </c>
      <c r="D34" s="155" t="s">
        <v>7</v>
      </c>
      <c r="E34" s="156"/>
    </row>
    <row r="35" spans="1:5" s="2" customFormat="1" ht="87" customHeight="1" x14ac:dyDescent="0.15">
      <c r="A35" s="621"/>
      <c r="B35" s="165" t="s">
        <v>383</v>
      </c>
      <c r="C35" s="177" t="s">
        <v>328</v>
      </c>
      <c r="D35" s="178" t="s">
        <v>7</v>
      </c>
      <c r="E35" s="128"/>
    </row>
    <row r="36" spans="1:5" s="2" customFormat="1" ht="54.75" customHeight="1" x14ac:dyDescent="0.15">
      <c r="A36" s="621"/>
      <c r="B36" s="165" t="s">
        <v>231</v>
      </c>
      <c r="C36" s="177" t="s">
        <v>328</v>
      </c>
      <c r="D36" s="178" t="s">
        <v>7</v>
      </c>
      <c r="E36" s="128"/>
    </row>
    <row r="37" spans="1:5" s="2" customFormat="1" ht="89.25" customHeight="1" x14ac:dyDescent="0.15">
      <c r="A37" s="621"/>
      <c r="B37" s="165" t="s">
        <v>232</v>
      </c>
      <c r="C37" s="177" t="s">
        <v>328</v>
      </c>
      <c r="D37" s="178" t="s">
        <v>7</v>
      </c>
      <c r="E37" s="128"/>
    </row>
    <row r="38" spans="1:5" s="2" customFormat="1" ht="102" customHeight="1" x14ac:dyDescent="0.15">
      <c r="A38" s="621"/>
      <c r="B38" s="165" t="s">
        <v>384</v>
      </c>
      <c r="C38" s="177" t="s">
        <v>328</v>
      </c>
      <c r="D38" s="178" t="s">
        <v>7</v>
      </c>
      <c r="E38" s="128"/>
    </row>
    <row r="39" spans="1:5" s="2" customFormat="1" ht="48.75" customHeight="1" x14ac:dyDescent="0.15">
      <c r="A39" s="613"/>
      <c r="B39" s="149" t="s">
        <v>234</v>
      </c>
      <c r="C39" s="150" t="s">
        <v>328</v>
      </c>
      <c r="D39" s="151" t="s">
        <v>7</v>
      </c>
      <c r="E39" s="129"/>
    </row>
    <row r="40" spans="1:5" s="2" customFormat="1" ht="154.5" customHeight="1" x14ac:dyDescent="0.15">
      <c r="A40" s="622" t="s">
        <v>239</v>
      </c>
      <c r="B40" s="153" t="s">
        <v>240</v>
      </c>
      <c r="C40" s="163" t="s">
        <v>329</v>
      </c>
      <c r="D40" s="164" t="s">
        <v>7</v>
      </c>
      <c r="E40" s="132"/>
    </row>
    <row r="41" spans="1:5" s="2" customFormat="1" ht="35.1" customHeight="1" x14ac:dyDescent="0.15">
      <c r="A41" s="621"/>
      <c r="B41" s="180" t="s">
        <v>241</v>
      </c>
      <c r="C41" s="166" t="s">
        <v>328</v>
      </c>
      <c r="D41" s="167" t="s">
        <v>7</v>
      </c>
      <c r="E41" s="128"/>
    </row>
    <row r="42" spans="1:5" s="2" customFormat="1" ht="32.25" customHeight="1" x14ac:dyDescent="0.15">
      <c r="A42" s="621"/>
      <c r="B42" s="165" t="s">
        <v>242</v>
      </c>
      <c r="C42" s="166" t="s">
        <v>328</v>
      </c>
      <c r="D42" s="167" t="s">
        <v>7</v>
      </c>
      <c r="E42" s="128" t="s">
        <v>385</v>
      </c>
    </row>
    <row r="43" spans="1:5" s="2" customFormat="1" ht="43.5" customHeight="1" x14ac:dyDescent="0.15">
      <c r="A43" s="621"/>
      <c r="B43" s="165" t="s">
        <v>243</v>
      </c>
      <c r="C43" s="166" t="s">
        <v>328</v>
      </c>
      <c r="D43" s="167" t="s">
        <v>7</v>
      </c>
      <c r="E43" s="128"/>
    </row>
    <row r="44" spans="1:5" s="2" customFormat="1" ht="44.25" customHeight="1" x14ac:dyDescent="0.15">
      <c r="A44" s="624"/>
      <c r="B44" s="141" t="s">
        <v>244</v>
      </c>
      <c r="C44" s="181" t="s">
        <v>329</v>
      </c>
      <c r="D44" s="182" t="s">
        <v>7</v>
      </c>
      <c r="E44" s="183"/>
    </row>
    <row r="45" spans="1:5" s="2" customFormat="1" ht="20.100000000000001" customHeight="1" x14ac:dyDescent="0.15">
      <c r="A45" s="625" t="s">
        <v>386</v>
      </c>
      <c r="B45" s="130" t="s">
        <v>246</v>
      </c>
      <c r="C45" s="287" t="s">
        <v>15</v>
      </c>
      <c r="D45" s="288" t="s">
        <v>7</v>
      </c>
      <c r="E45" s="130"/>
    </row>
    <row r="46" spans="1:5" s="2" customFormat="1" ht="35.1" customHeight="1" x14ac:dyDescent="0.15">
      <c r="A46" s="626"/>
      <c r="B46" s="289" t="s">
        <v>387</v>
      </c>
      <c r="C46" s="290" t="s">
        <v>15</v>
      </c>
      <c r="D46" s="291" t="s">
        <v>7</v>
      </c>
      <c r="E46" s="128"/>
    </row>
    <row r="47" spans="1:5" s="2" customFormat="1" ht="33.75" customHeight="1" x14ac:dyDescent="0.15">
      <c r="A47" s="627"/>
      <c r="B47" s="129" t="s">
        <v>388</v>
      </c>
      <c r="C47" s="292" t="s">
        <v>15</v>
      </c>
      <c r="D47" s="293" t="s">
        <v>7</v>
      </c>
      <c r="E47" s="129"/>
    </row>
    <row r="48" spans="1:5" s="2" customFormat="1" ht="45" customHeight="1" x14ac:dyDescent="0.15">
      <c r="A48" s="622" t="s">
        <v>6</v>
      </c>
      <c r="B48" s="145" t="s">
        <v>389</v>
      </c>
      <c r="C48" s="154" t="s">
        <v>329</v>
      </c>
      <c r="D48" s="155" t="s">
        <v>7</v>
      </c>
      <c r="E48" s="156"/>
    </row>
    <row r="49" spans="1:31" s="2" customFormat="1" ht="34.5" customHeight="1" x14ac:dyDescent="0.15">
      <c r="A49" s="624"/>
      <c r="B49" s="149" t="s">
        <v>390</v>
      </c>
      <c r="C49" s="294" t="s">
        <v>328</v>
      </c>
      <c r="D49" s="143" t="s">
        <v>7</v>
      </c>
      <c r="E49" s="144"/>
    </row>
    <row r="50" spans="1:31" s="2" customFormat="1" ht="36.75" customHeight="1" x14ac:dyDescent="0.15">
      <c r="A50" s="579" t="s">
        <v>131</v>
      </c>
      <c r="B50" s="153" t="s">
        <v>338</v>
      </c>
      <c r="C50" s="154" t="s">
        <v>15</v>
      </c>
      <c r="D50" s="295" t="s">
        <v>7</v>
      </c>
      <c r="E50" s="130"/>
      <c r="F50" s="296"/>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row>
    <row r="51" spans="1:31" s="2" customFormat="1" ht="60.75" customHeight="1" x14ac:dyDescent="0.15">
      <c r="A51" s="580"/>
      <c r="B51" s="165" t="s">
        <v>339</v>
      </c>
      <c r="C51" s="177" t="s">
        <v>15</v>
      </c>
      <c r="D51" s="298" t="s">
        <v>7</v>
      </c>
      <c r="E51" s="128"/>
      <c r="F51" s="299"/>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row>
    <row r="52" spans="1:31" s="2" customFormat="1" ht="36.75" customHeight="1" x14ac:dyDescent="0.15">
      <c r="A52" s="580"/>
      <c r="B52" s="165" t="s">
        <v>391</v>
      </c>
      <c r="C52" s="177" t="s">
        <v>15</v>
      </c>
      <c r="D52" s="298" t="s">
        <v>7</v>
      </c>
      <c r="E52" s="128"/>
      <c r="F52" s="299"/>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row>
    <row r="53" spans="1:31" s="2" customFormat="1" ht="36.75" customHeight="1" x14ac:dyDescent="0.15">
      <c r="A53" s="618"/>
      <c r="B53" s="149" t="s">
        <v>251</v>
      </c>
      <c r="C53" s="294" t="s">
        <v>15</v>
      </c>
      <c r="D53" s="301" t="s">
        <v>7</v>
      </c>
      <c r="E53" s="183"/>
      <c r="F53" s="299"/>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row>
    <row r="54" spans="1:31" s="2" customFormat="1" ht="30" customHeight="1" x14ac:dyDescent="0.15">
      <c r="A54" s="619" t="s">
        <v>8</v>
      </c>
      <c r="B54" s="153" t="s">
        <v>252</v>
      </c>
      <c r="C54" s="163" t="s">
        <v>328</v>
      </c>
      <c r="D54" s="164" t="s">
        <v>4</v>
      </c>
      <c r="E54" s="130"/>
    </row>
    <row r="55" spans="1:31" s="2" customFormat="1" ht="50.25" customHeight="1" x14ac:dyDescent="0.15">
      <c r="A55" s="620"/>
      <c r="B55" s="180" t="s">
        <v>392</v>
      </c>
      <c r="C55" s="166" t="s">
        <v>329</v>
      </c>
      <c r="D55" s="167" t="s">
        <v>343</v>
      </c>
      <c r="E55" s="128" t="s">
        <v>254</v>
      </c>
    </row>
    <row r="56" spans="1:31" s="2" customFormat="1" ht="20.100000000000001" customHeight="1" x14ac:dyDescent="0.15">
      <c r="A56" s="620"/>
      <c r="B56" s="165" t="s">
        <v>255</v>
      </c>
      <c r="C56" s="166" t="s">
        <v>341</v>
      </c>
      <c r="D56" s="167" t="s">
        <v>343</v>
      </c>
      <c r="E56" s="128"/>
    </row>
    <row r="57" spans="1:31" s="2" customFormat="1" ht="35.1" customHeight="1" x14ac:dyDescent="0.15">
      <c r="A57" s="620"/>
      <c r="B57" s="165" t="s">
        <v>256</v>
      </c>
      <c r="C57" s="166" t="s">
        <v>328</v>
      </c>
      <c r="D57" s="167" t="s">
        <v>343</v>
      </c>
      <c r="E57" s="128" t="s">
        <v>257</v>
      </c>
    </row>
    <row r="58" spans="1:31" s="2" customFormat="1" ht="35.1" customHeight="1" x14ac:dyDescent="0.15">
      <c r="A58" s="620"/>
      <c r="B58" s="165" t="s">
        <v>258</v>
      </c>
      <c r="C58" s="166" t="s">
        <v>328</v>
      </c>
      <c r="D58" s="167" t="s">
        <v>5</v>
      </c>
      <c r="E58" s="128" t="s">
        <v>259</v>
      </c>
    </row>
    <row r="59" spans="1:31" s="2" customFormat="1" ht="20.100000000000001" customHeight="1" x14ac:dyDescent="0.15">
      <c r="A59" s="620"/>
      <c r="B59" s="165" t="s">
        <v>260</v>
      </c>
      <c r="C59" s="166" t="s">
        <v>329</v>
      </c>
      <c r="D59" s="167" t="s">
        <v>343</v>
      </c>
      <c r="E59" s="128"/>
    </row>
    <row r="60" spans="1:31" s="2" customFormat="1" ht="28.5" customHeight="1" x14ac:dyDescent="0.15">
      <c r="A60" s="620"/>
      <c r="B60" s="165" t="s">
        <v>16</v>
      </c>
      <c r="C60" s="166" t="s">
        <v>329</v>
      </c>
      <c r="D60" s="167" t="s">
        <v>17</v>
      </c>
      <c r="E60" s="128"/>
    </row>
    <row r="61" spans="1:31" s="2" customFormat="1" ht="41.25" customHeight="1" x14ac:dyDescent="0.15">
      <c r="A61" s="612" t="s">
        <v>393</v>
      </c>
      <c r="B61" s="145" t="s">
        <v>394</v>
      </c>
      <c r="C61" s="173" t="s">
        <v>329</v>
      </c>
      <c r="D61" s="174" t="s">
        <v>7</v>
      </c>
      <c r="E61" s="130"/>
    </row>
    <row r="62" spans="1:31" s="2" customFormat="1" ht="18.75" customHeight="1" x14ac:dyDescent="0.15">
      <c r="A62" s="621"/>
      <c r="B62" s="165" t="s">
        <v>395</v>
      </c>
      <c r="C62" s="166" t="s">
        <v>328</v>
      </c>
      <c r="D62" s="167" t="s">
        <v>396</v>
      </c>
      <c r="E62" s="128"/>
    </row>
    <row r="63" spans="1:31" s="2" customFormat="1" ht="57" customHeight="1" x14ac:dyDescent="0.15">
      <c r="A63" s="621"/>
      <c r="B63" s="165" t="s">
        <v>397</v>
      </c>
      <c r="C63" s="166" t="s">
        <v>328</v>
      </c>
      <c r="D63" s="167" t="s">
        <v>396</v>
      </c>
      <c r="E63" s="128"/>
    </row>
    <row r="64" spans="1:31" s="2" customFormat="1" ht="43.5" customHeight="1" x14ac:dyDescent="0.15">
      <c r="A64" s="613"/>
      <c r="B64" s="149" t="s">
        <v>398</v>
      </c>
      <c r="C64" s="175" t="s">
        <v>341</v>
      </c>
      <c r="D64" s="176" t="s">
        <v>396</v>
      </c>
      <c r="E64" s="129"/>
    </row>
    <row r="65" spans="1:5" s="2" customFormat="1" ht="20.25" customHeight="1" x14ac:dyDescent="0.15">
      <c r="A65" s="612" t="s">
        <v>399</v>
      </c>
      <c r="B65" s="145" t="s">
        <v>400</v>
      </c>
      <c r="C65" s="173" t="s">
        <v>329</v>
      </c>
      <c r="D65" s="174" t="s">
        <v>7</v>
      </c>
      <c r="E65" s="130"/>
    </row>
    <row r="66" spans="1:5" s="2" customFormat="1" ht="20.25" customHeight="1" x14ac:dyDescent="0.15">
      <c r="A66" s="622"/>
      <c r="B66" s="153" t="s">
        <v>401</v>
      </c>
      <c r="C66" s="163"/>
      <c r="D66" s="164"/>
      <c r="E66" s="132"/>
    </row>
    <row r="67" spans="1:5" s="2" customFormat="1" ht="43.5" customHeight="1" x14ac:dyDescent="0.15">
      <c r="A67" s="622"/>
      <c r="B67" s="153" t="s">
        <v>402</v>
      </c>
      <c r="C67" s="163" t="s">
        <v>328</v>
      </c>
      <c r="D67" s="164" t="s">
        <v>7</v>
      </c>
      <c r="E67" s="132"/>
    </row>
    <row r="68" spans="1:5" s="2" customFormat="1" ht="20.25" customHeight="1" x14ac:dyDescent="0.15">
      <c r="A68" s="621"/>
      <c r="B68" s="165" t="s">
        <v>395</v>
      </c>
      <c r="C68" s="166" t="s">
        <v>403</v>
      </c>
      <c r="D68" s="167" t="s">
        <v>396</v>
      </c>
      <c r="E68" s="128"/>
    </row>
    <row r="69" spans="1:5" s="2" customFormat="1" ht="59.25" customHeight="1" x14ac:dyDescent="0.15">
      <c r="A69" s="621"/>
      <c r="B69" s="165" t="s">
        <v>404</v>
      </c>
      <c r="C69" s="166" t="s">
        <v>403</v>
      </c>
      <c r="D69" s="167" t="s">
        <v>7</v>
      </c>
      <c r="E69" s="128"/>
    </row>
    <row r="70" spans="1:5" s="2" customFormat="1" ht="43.5" customHeight="1" x14ac:dyDescent="0.15">
      <c r="A70" s="621"/>
      <c r="B70" s="165" t="s">
        <v>405</v>
      </c>
      <c r="C70" s="166" t="s">
        <v>329</v>
      </c>
      <c r="D70" s="167" t="s">
        <v>406</v>
      </c>
      <c r="E70" s="128"/>
    </row>
    <row r="71" spans="1:5" s="2" customFormat="1" ht="42.75" customHeight="1" x14ac:dyDescent="0.15">
      <c r="A71" s="621"/>
      <c r="B71" s="165" t="s">
        <v>407</v>
      </c>
      <c r="C71" s="166" t="s">
        <v>329</v>
      </c>
      <c r="D71" s="167" t="s">
        <v>7</v>
      </c>
      <c r="E71" s="128"/>
    </row>
    <row r="72" spans="1:5" s="2" customFormat="1" ht="21" customHeight="1" x14ac:dyDescent="0.15">
      <c r="A72" s="621"/>
      <c r="B72" s="165" t="s">
        <v>395</v>
      </c>
      <c r="C72" s="166" t="s">
        <v>403</v>
      </c>
      <c r="D72" s="167" t="s">
        <v>396</v>
      </c>
      <c r="E72" s="128"/>
    </row>
    <row r="73" spans="1:5" s="2" customFormat="1" ht="45.75" customHeight="1" x14ac:dyDescent="0.15">
      <c r="A73" s="621"/>
      <c r="B73" s="165" t="s">
        <v>408</v>
      </c>
      <c r="C73" s="166" t="s">
        <v>328</v>
      </c>
      <c r="D73" s="167" t="s">
        <v>406</v>
      </c>
      <c r="E73" s="128"/>
    </row>
    <row r="74" spans="1:5" s="2" customFormat="1" ht="43.5" customHeight="1" x14ac:dyDescent="0.15">
      <c r="A74" s="613"/>
      <c r="B74" s="149" t="s">
        <v>409</v>
      </c>
      <c r="C74" s="175" t="s">
        <v>329</v>
      </c>
      <c r="D74" s="176" t="s">
        <v>7</v>
      </c>
      <c r="E74" s="129"/>
    </row>
    <row r="75" spans="1:5" s="2" customFormat="1" ht="20.100000000000001" customHeight="1" x14ac:dyDescent="0.15">
      <c r="A75" s="612" t="s">
        <v>132</v>
      </c>
      <c r="B75" s="145" t="s">
        <v>279</v>
      </c>
      <c r="C75" s="173" t="s">
        <v>328</v>
      </c>
      <c r="D75" s="174" t="s">
        <v>4</v>
      </c>
      <c r="E75" s="130"/>
    </row>
    <row r="76" spans="1:5" s="2" customFormat="1" ht="34.5" customHeight="1" x14ac:dyDescent="0.15">
      <c r="A76" s="623"/>
      <c r="B76" s="165" t="s">
        <v>272</v>
      </c>
      <c r="C76" s="166" t="s">
        <v>403</v>
      </c>
      <c r="D76" s="167" t="s">
        <v>343</v>
      </c>
      <c r="E76" s="128" t="s">
        <v>273</v>
      </c>
    </row>
    <row r="77" spans="1:5" s="2" customFormat="1" ht="20.100000000000001" customHeight="1" x14ac:dyDescent="0.15">
      <c r="A77" s="623"/>
      <c r="B77" s="165" t="s">
        <v>255</v>
      </c>
      <c r="C77" s="166" t="s">
        <v>328</v>
      </c>
      <c r="D77" s="167" t="s">
        <v>343</v>
      </c>
      <c r="E77" s="128"/>
    </row>
    <row r="78" spans="1:5" s="2" customFormat="1" ht="35.1" customHeight="1" x14ac:dyDescent="0.15">
      <c r="A78" s="623"/>
      <c r="B78" s="165" t="s">
        <v>275</v>
      </c>
      <c r="C78" s="166" t="s">
        <v>328</v>
      </c>
      <c r="D78" s="167" t="s">
        <v>343</v>
      </c>
      <c r="E78" s="128" t="s">
        <v>273</v>
      </c>
    </row>
    <row r="79" spans="1:5" s="2" customFormat="1" ht="34.5" customHeight="1" x14ac:dyDescent="0.15">
      <c r="A79" s="623"/>
      <c r="B79" s="180" t="s">
        <v>276</v>
      </c>
      <c r="C79" s="166" t="s">
        <v>328</v>
      </c>
      <c r="D79" s="167" t="s">
        <v>3</v>
      </c>
      <c r="E79" s="128" t="s">
        <v>277</v>
      </c>
    </row>
    <row r="80" spans="1:5" s="2" customFormat="1" ht="20.100000000000001" customHeight="1" x14ac:dyDescent="0.15">
      <c r="A80" s="617"/>
      <c r="B80" s="149" t="s">
        <v>260</v>
      </c>
      <c r="C80" s="175" t="s">
        <v>329</v>
      </c>
      <c r="D80" s="176" t="s">
        <v>343</v>
      </c>
      <c r="E80" s="129"/>
    </row>
    <row r="81" spans="1:5" s="2" customFormat="1" ht="20.100000000000001" customHeight="1" x14ac:dyDescent="0.15">
      <c r="A81" s="614" t="s">
        <v>410</v>
      </c>
      <c r="B81" s="153" t="s">
        <v>279</v>
      </c>
      <c r="C81" s="163" t="s">
        <v>328</v>
      </c>
      <c r="D81" s="164" t="s">
        <v>4</v>
      </c>
      <c r="E81" s="132"/>
    </row>
    <row r="82" spans="1:5" s="2" customFormat="1" ht="30.75" customHeight="1" x14ac:dyDescent="0.15">
      <c r="A82" s="623"/>
      <c r="B82" s="165" t="s">
        <v>272</v>
      </c>
      <c r="C82" s="166" t="s">
        <v>403</v>
      </c>
      <c r="D82" s="167" t="s">
        <v>342</v>
      </c>
      <c r="E82" s="128" t="s">
        <v>273</v>
      </c>
    </row>
    <row r="83" spans="1:5" s="2" customFormat="1" ht="20.100000000000001" customHeight="1" x14ac:dyDescent="0.15">
      <c r="A83" s="623"/>
      <c r="B83" s="165" t="s">
        <v>255</v>
      </c>
      <c r="C83" s="166" t="s">
        <v>346</v>
      </c>
      <c r="D83" s="167" t="s">
        <v>343</v>
      </c>
      <c r="E83" s="128"/>
    </row>
    <row r="84" spans="1:5" s="2" customFormat="1" ht="30.75" customHeight="1" x14ac:dyDescent="0.15">
      <c r="A84" s="623"/>
      <c r="B84" s="165" t="s">
        <v>275</v>
      </c>
      <c r="C84" s="166" t="s">
        <v>329</v>
      </c>
      <c r="D84" s="167" t="s">
        <v>348</v>
      </c>
      <c r="E84" s="128" t="s">
        <v>273</v>
      </c>
    </row>
    <row r="85" spans="1:5" s="2" customFormat="1" ht="31.5" customHeight="1" x14ac:dyDescent="0.15">
      <c r="A85" s="623"/>
      <c r="B85" s="180" t="s">
        <v>276</v>
      </c>
      <c r="C85" s="166" t="s">
        <v>328</v>
      </c>
      <c r="D85" s="167" t="s">
        <v>3</v>
      </c>
      <c r="E85" s="128" t="s">
        <v>277</v>
      </c>
    </row>
    <row r="86" spans="1:5" s="2" customFormat="1" ht="18" customHeight="1" x14ac:dyDescent="0.15">
      <c r="A86" s="623"/>
      <c r="B86" s="214" t="s">
        <v>260</v>
      </c>
      <c r="C86" s="249" t="s">
        <v>341</v>
      </c>
      <c r="D86" s="302" t="s">
        <v>411</v>
      </c>
      <c r="E86" s="303"/>
    </row>
    <row r="87" spans="1:5" s="2" customFormat="1" ht="29.25" customHeight="1" x14ac:dyDescent="0.15">
      <c r="A87" s="615"/>
      <c r="B87" s="141" t="s">
        <v>412</v>
      </c>
      <c r="C87" s="181" t="s">
        <v>329</v>
      </c>
      <c r="D87" s="182" t="s">
        <v>3</v>
      </c>
      <c r="E87" s="183"/>
    </row>
    <row r="88" spans="1:5" ht="50.25" customHeight="1" x14ac:dyDescent="0.15">
      <c r="A88" s="612" t="s">
        <v>413</v>
      </c>
      <c r="B88" s="145" t="s">
        <v>414</v>
      </c>
      <c r="C88" s="173" t="s">
        <v>346</v>
      </c>
      <c r="D88" s="174" t="s">
        <v>7</v>
      </c>
      <c r="E88" s="130"/>
    </row>
    <row r="89" spans="1:5" ht="60" customHeight="1" x14ac:dyDescent="0.15">
      <c r="A89" s="613"/>
      <c r="B89" s="149" t="s">
        <v>415</v>
      </c>
      <c r="C89" s="175" t="s">
        <v>341</v>
      </c>
      <c r="D89" s="176" t="s">
        <v>7</v>
      </c>
      <c r="E89" s="129"/>
    </row>
    <row r="90" spans="1:5" ht="104.25" customHeight="1" x14ac:dyDescent="0.15">
      <c r="A90" s="304" t="s">
        <v>416</v>
      </c>
      <c r="B90" s="169" t="s">
        <v>417</v>
      </c>
      <c r="C90" s="170" t="s">
        <v>341</v>
      </c>
      <c r="D90" s="171" t="s">
        <v>7</v>
      </c>
      <c r="E90" s="305"/>
    </row>
    <row r="91" spans="1:5" ht="45" customHeight="1" x14ac:dyDescent="0.15">
      <c r="A91" s="285" t="s">
        <v>286</v>
      </c>
      <c r="B91" s="169" t="s">
        <v>418</v>
      </c>
      <c r="C91" s="170" t="s">
        <v>329</v>
      </c>
      <c r="D91" s="171" t="s">
        <v>7</v>
      </c>
      <c r="E91" s="172"/>
    </row>
    <row r="92" spans="1:5" s="2" customFormat="1" ht="33" customHeight="1" x14ac:dyDescent="0.15">
      <c r="A92" s="614" t="s">
        <v>288</v>
      </c>
      <c r="B92" s="221" t="s">
        <v>419</v>
      </c>
      <c r="C92" s="222" t="s">
        <v>329</v>
      </c>
      <c r="D92" s="223" t="s">
        <v>7</v>
      </c>
      <c r="E92" s="132"/>
    </row>
    <row r="93" spans="1:5" s="2" customFormat="1" ht="33" customHeight="1" x14ac:dyDescent="0.15">
      <c r="A93" s="611"/>
      <c r="B93" s="214" t="s">
        <v>420</v>
      </c>
      <c r="C93" s="268" t="s">
        <v>346</v>
      </c>
      <c r="D93" s="306" t="s">
        <v>7</v>
      </c>
      <c r="E93" s="131"/>
    </row>
    <row r="94" spans="1:5" s="2" customFormat="1" ht="33" customHeight="1" x14ac:dyDescent="0.15">
      <c r="A94" s="611"/>
      <c r="B94" s="214" t="s">
        <v>421</v>
      </c>
      <c r="C94" s="268" t="s">
        <v>341</v>
      </c>
      <c r="D94" s="306" t="s">
        <v>7</v>
      </c>
      <c r="E94" s="128"/>
    </row>
    <row r="95" spans="1:5" s="2" customFormat="1" ht="33" customHeight="1" x14ac:dyDescent="0.15">
      <c r="A95" s="611"/>
      <c r="B95" s="225" t="s">
        <v>422</v>
      </c>
      <c r="C95" s="268" t="s">
        <v>329</v>
      </c>
      <c r="D95" s="307" t="s">
        <v>7</v>
      </c>
      <c r="E95" s="183"/>
    </row>
    <row r="96" spans="1:5" s="2" customFormat="1" ht="20.100000000000001" customHeight="1" x14ac:dyDescent="0.15">
      <c r="A96" s="615"/>
      <c r="B96" s="225" t="s">
        <v>423</v>
      </c>
      <c r="C96" s="226" t="s">
        <v>328</v>
      </c>
      <c r="D96" s="227" t="s">
        <v>7</v>
      </c>
      <c r="E96" s="228"/>
    </row>
    <row r="97" spans="1:5" ht="20.100000000000001" customHeight="1" x14ac:dyDescent="0.15">
      <c r="A97" s="616" t="s">
        <v>292</v>
      </c>
      <c r="B97" s="145" t="s">
        <v>424</v>
      </c>
      <c r="C97" s="173" t="s">
        <v>329</v>
      </c>
      <c r="D97" s="174" t="s">
        <v>7</v>
      </c>
      <c r="E97" s="130"/>
    </row>
    <row r="98" spans="1:5" ht="20.100000000000001" customHeight="1" x14ac:dyDescent="0.15">
      <c r="A98" s="611"/>
      <c r="B98" s="251" t="s">
        <v>422</v>
      </c>
      <c r="C98" s="200" t="s">
        <v>329</v>
      </c>
      <c r="D98" s="201" t="s">
        <v>425</v>
      </c>
      <c r="E98" s="131"/>
    </row>
    <row r="99" spans="1:5" ht="20.100000000000001" customHeight="1" x14ac:dyDescent="0.15">
      <c r="A99" s="617"/>
      <c r="B99" s="149" t="s">
        <v>426</v>
      </c>
      <c r="C99" s="175" t="s">
        <v>403</v>
      </c>
      <c r="D99" s="176" t="s">
        <v>7</v>
      </c>
      <c r="E99" s="129"/>
    </row>
    <row r="100" spans="1:5" ht="34.5" customHeight="1" x14ac:dyDescent="0.15">
      <c r="A100" s="616" t="s">
        <v>294</v>
      </c>
      <c r="B100" s="145" t="s">
        <v>427</v>
      </c>
      <c r="C100" s="173" t="s">
        <v>329</v>
      </c>
      <c r="D100" s="174" t="s">
        <v>7</v>
      </c>
      <c r="E100" s="130"/>
    </row>
    <row r="101" spans="1:5" ht="34.5" customHeight="1" x14ac:dyDescent="0.15">
      <c r="A101" s="611"/>
      <c r="B101" s="203" t="s">
        <v>428</v>
      </c>
      <c r="C101" s="200" t="s">
        <v>15</v>
      </c>
      <c r="D101" s="308" t="s">
        <v>429</v>
      </c>
      <c r="E101" s="128"/>
    </row>
    <row r="102" spans="1:5" ht="34.5" customHeight="1" x14ac:dyDescent="0.15">
      <c r="A102" s="611"/>
      <c r="B102" s="165" t="s">
        <v>430</v>
      </c>
      <c r="C102" s="309" t="s">
        <v>328</v>
      </c>
      <c r="D102" s="308" t="s">
        <v>7</v>
      </c>
      <c r="E102" s="128"/>
    </row>
    <row r="103" spans="1:5" ht="34.5" customHeight="1" x14ac:dyDescent="0.15">
      <c r="A103" s="611"/>
      <c r="B103" s="165" t="s">
        <v>431</v>
      </c>
      <c r="C103" s="200" t="s">
        <v>328</v>
      </c>
      <c r="D103" s="201" t="s">
        <v>7</v>
      </c>
      <c r="E103" s="131"/>
    </row>
    <row r="104" spans="1:5" ht="20.100000000000001" customHeight="1" x14ac:dyDescent="0.15">
      <c r="A104" s="617"/>
      <c r="B104" s="149" t="s">
        <v>260</v>
      </c>
      <c r="C104" s="175" t="s">
        <v>403</v>
      </c>
      <c r="D104" s="176" t="s">
        <v>7</v>
      </c>
      <c r="E104" s="129"/>
    </row>
    <row r="105" spans="1:5" s="79" customFormat="1" ht="20.100000000000001" customHeight="1" x14ac:dyDescent="0.15">
      <c r="A105" s="601" t="s">
        <v>124</v>
      </c>
      <c r="B105" s="229" t="s">
        <v>297</v>
      </c>
      <c r="C105" s="230" t="s">
        <v>328</v>
      </c>
      <c r="D105" s="147" t="s">
        <v>348</v>
      </c>
      <c r="E105" s="130" t="s">
        <v>298</v>
      </c>
    </row>
    <row r="106" spans="1:5" s="79" customFormat="1" ht="20.100000000000001" customHeight="1" x14ac:dyDescent="0.15">
      <c r="A106" s="603"/>
      <c r="B106" s="180" t="s">
        <v>299</v>
      </c>
      <c r="C106" s="231" t="s">
        <v>341</v>
      </c>
      <c r="D106" s="178" t="s">
        <v>342</v>
      </c>
      <c r="E106" s="128" t="s">
        <v>298</v>
      </c>
    </row>
    <row r="107" spans="1:5" s="79" customFormat="1" ht="20.100000000000001" customHeight="1" x14ac:dyDescent="0.15">
      <c r="A107" s="603"/>
      <c r="B107" s="180" t="s">
        <v>300</v>
      </c>
      <c r="C107" s="231" t="s">
        <v>329</v>
      </c>
      <c r="D107" s="178" t="s">
        <v>343</v>
      </c>
      <c r="E107" s="128"/>
    </row>
    <row r="108" spans="1:5" s="79" customFormat="1" ht="20.100000000000001" customHeight="1" x14ac:dyDescent="0.15">
      <c r="A108" s="603"/>
      <c r="B108" s="180" t="s">
        <v>301</v>
      </c>
      <c r="C108" s="231" t="s">
        <v>328</v>
      </c>
      <c r="D108" s="178" t="s">
        <v>343</v>
      </c>
      <c r="E108" s="128" t="s">
        <v>302</v>
      </c>
    </row>
    <row r="109" spans="1:5" s="79" customFormat="1" ht="19.5" customHeight="1" x14ac:dyDescent="0.15">
      <c r="A109" s="603"/>
      <c r="B109" s="180" t="s">
        <v>303</v>
      </c>
      <c r="C109" s="231" t="s">
        <v>328</v>
      </c>
      <c r="D109" s="178" t="s">
        <v>345</v>
      </c>
      <c r="E109" s="128"/>
    </row>
    <row r="110" spans="1:5" s="79" customFormat="1" ht="19.5" customHeight="1" x14ac:dyDescent="0.15">
      <c r="A110" s="603"/>
      <c r="B110" s="180" t="s">
        <v>304</v>
      </c>
      <c r="C110" s="231" t="s">
        <v>329</v>
      </c>
      <c r="D110" s="178" t="s">
        <v>11</v>
      </c>
      <c r="E110" s="128"/>
    </row>
    <row r="111" spans="1:5" s="79" customFormat="1" ht="19.5" customHeight="1" x14ac:dyDescent="0.15">
      <c r="A111" s="603"/>
      <c r="B111" s="232" t="s">
        <v>432</v>
      </c>
      <c r="C111" s="310" t="s">
        <v>329</v>
      </c>
      <c r="D111" s="143"/>
      <c r="E111" s="183"/>
    </row>
    <row r="112" spans="1:5" s="79" customFormat="1" ht="39.75" customHeight="1" x14ac:dyDescent="0.15">
      <c r="A112" s="603"/>
      <c r="B112" s="209" t="s">
        <v>433</v>
      </c>
      <c r="C112" s="234" t="s">
        <v>328</v>
      </c>
      <c r="D112" s="211" t="s">
        <v>343</v>
      </c>
      <c r="E112" s="131"/>
    </row>
    <row r="113" spans="1:5" s="79" customFormat="1" ht="39.75" customHeight="1" x14ac:dyDescent="0.15">
      <c r="A113" s="603"/>
      <c r="B113" s="209" t="s">
        <v>434</v>
      </c>
      <c r="C113" s="234" t="s">
        <v>328</v>
      </c>
      <c r="D113" s="211" t="s">
        <v>348</v>
      </c>
      <c r="E113" s="131" t="s">
        <v>305</v>
      </c>
    </row>
    <row r="114" spans="1:5" s="79" customFormat="1" ht="39.75" customHeight="1" x14ac:dyDescent="0.15">
      <c r="A114" s="603"/>
      <c r="B114" s="235" t="s">
        <v>435</v>
      </c>
      <c r="C114" s="236" t="s">
        <v>15</v>
      </c>
      <c r="D114" s="155" t="s">
        <v>130</v>
      </c>
      <c r="E114" s="132"/>
    </row>
    <row r="115" spans="1:5" s="79" customFormat="1" ht="27" x14ac:dyDescent="0.15">
      <c r="A115" s="603"/>
      <c r="B115" s="252" t="s">
        <v>306</v>
      </c>
      <c r="C115" s="253" t="s">
        <v>328</v>
      </c>
      <c r="D115" s="254" t="s">
        <v>343</v>
      </c>
      <c r="E115" s="129"/>
    </row>
    <row r="116" spans="1:5" s="79" customFormat="1" ht="20.100000000000001" customHeight="1" x14ac:dyDescent="0.15">
      <c r="A116" s="601" t="s">
        <v>123</v>
      </c>
      <c r="B116" s="229" t="s">
        <v>297</v>
      </c>
      <c r="C116" s="230" t="s">
        <v>329</v>
      </c>
      <c r="D116" s="147" t="s">
        <v>348</v>
      </c>
      <c r="E116" s="130" t="s">
        <v>298</v>
      </c>
    </row>
    <row r="117" spans="1:5" s="79" customFormat="1" ht="20.100000000000001" customHeight="1" x14ac:dyDescent="0.15">
      <c r="A117" s="603"/>
      <c r="B117" s="180" t="s">
        <v>299</v>
      </c>
      <c r="C117" s="231" t="s">
        <v>328</v>
      </c>
      <c r="D117" s="178" t="s">
        <v>343</v>
      </c>
      <c r="E117" s="128" t="s">
        <v>298</v>
      </c>
    </row>
    <row r="118" spans="1:5" s="79" customFormat="1" ht="20.100000000000001" customHeight="1" x14ac:dyDescent="0.15">
      <c r="A118" s="603"/>
      <c r="B118" s="180" t="s">
        <v>300</v>
      </c>
      <c r="C118" s="231" t="s">
        <v>329</v>
      </c>
      <c r="D118" s="178" t="s">
        <v>343</v>
      </c>
      <c r="E118" s="128"/>
    </row>
    <row r="119" spans="1:5" s="79" customFormat="1" ht="20.100000000000001" customHeight="1" x14ac:dyDescent="0.15">
      <c r="A119" s="603"/>
      <c r="B119" s="180" t="s">
        <v>301</v>
      </c>
      <c r="C119" s="231" t="s">
        <v>329</v>
      </c>
      <c r="D119" s="178" t="s">
        <v>348</v>
      </c>
      <c r="E119" s="128" t="s">
        <v>302</v>
      </c>
    </row>
    <row r="120" spans="1:5" s="79" customFormat="1" ht="20.100000000000001" customHeight="1" x14ac:dyDescent="0.15">
      <c r="A120" s="603"/>
      <c r="B120" s="180" t="s">
        <v>303</v>
      </c>
      <c r="C120" s="231" t="s">
        <v>328</v>
      </c>
      <c r="D120" s="178" t="s">
        <v>350</v>
      </c>
      <c r="E120" s="128"/>
    </row>
    <row r="121" spans="1:5" s="79" customFormat="1" ht="20.100000000000001" customHeight="1" x14ac:dyDescent="0.15">
      <c r="A121" s="603"/>
      <c r="B121" s="180" t="s">
        <v>304</v>
      </c>
      <c r="C121" s="231" t="s">
        <v>328</v>
      </c>
      <c r="D121" s="178" t="s">
        <v>11</v>
      </c>
      <c r="E121" s="128"/>
    </row>
    <row r="122" spans="1:5" s="79" customFormat="1" ht="20.100000000000001" customHeight="1" x14ac:dyDescent="0.15">
      <c r="A122" s="603"/>
      <c r="B122" s="232" t="s">
        <v>436</v>
      </c>
      <c r="C122" s="233" t="s">
        <v>329</v>
      </c>
      <c r="D122" s="143"/>
      <c r="E122" s="183"/>
    </row>
    <row r="123" spans="1:5" s="79" customFormat="1" ht="38.25" customHeight="1" x14ac:dyDescent="0.15">
      <c r="A123" s="603"/>
      <c r="B123" s="209" t="s">
        <v>433</v>
      </c>
      <c r="C123" s="234" t="s">
        <v>328</v>
      </c>
      <c r="D123" s="211" t="s">
        <v>348</v>
      </c>
      <c r="E123" s="131"/>
    </row>
    <row r="124" spans="1:5" s="79" customFormat="1" ht="36.75" customHeight="1" x14ac:dyDescent="0.15">
      <c r="A124" s="603"/>
      <c r="B124" s="235" t="s">
        <v>434</v>
      </c>
      <c r="C124" s="236" t="s">
        <v>328</v>
      </c>
      <c r="D124" s="155" t="s">
        <v>348</v>
      </c>
      <c r="E124" s="132" t="s">
        <v>305</v>
      </c>
    </row>
    <row r="125" spans="1:5" s="79" customFormat="1" ht="27" x14ac:dyDescent="0.15">
      <c r="A125" s="602"/>
      <c r="B125" s="252" t="s">
        <v>306</v>
      </c>
      <c r="C125" s="253" t="s">
        <v>341</v>
      </c>
      <c r="D125" s="254" t="s">
        <v>342</v>
      </c>
      <c r="E125" s="129"/>
    </row>
    <row r="126" spans="1:5" s="79" customFormat="1" ht="20.100000000000001" customHeight="1" x14ac:dyDescent="0.15">
      <c r="A126" s="601" t="s">
        <v>437</v>
      </c>
      <c r="B126" s="229" t="s">
        <v>297</v>
      </c>
      <c r="C126" s="230" t="s">
        <v>329</v>
      </c>
      <c r="D126" s="147" t="s">
        <v>411</v>
      </c>
      <c r="E126" s="130" t="s">
        <v>298</v>
      </c>
    </row>
    <row r="127" spans="1:5" s="79" customFormat="1" ht="20.100000000000001" customHeight="1" x14ac:dyDescent="0.15">
      <c r="A127" s="603"/>
      <c r="B127" s="180" t="s">
        <v>299</v>
      </c>
      <c r="C127" s="231" t="s">
        <v>329</v>
      </c>
      <c r="D127" s="178" t="s">
        <v>348</v>
      </c>
      <c r="E127" s="128" t="s">
        <v>298</v>
      </c>
    </row>
    <row r="128" spans="1:5" s="79" customFormat="1" ht="20.100000000000001" customHeight="1" x14ac:dyDescent="0.15">
      <c r="A128" s="603"/>
      <c r="B128" s="180" t="s">
        <v>300</v>
      </c>
      <c r="C128" s="231" t="s">
        <v>329</v>
      </c>
      <c r="D128" s="178" t="s">
        <v>348</v>
      </c>
      <c r="E128" s="128"/>
    </row>
    <row r="129" spans="1:5" s="79" customFormat="1" ht="20.100000000000001" customHeight="1" x14ac:dyDescent="0.15">
      <c r="A129" s="603"/>
      <c r="B129" s="180" t="s">
        <v>301</v>
      </c>
      <c r="C129" s="231" t="s">
        <v>329</v>
      </c>
      <c r="D129" s="178" t="s">
        <v>348</v>
      </c>
      <c r="E129" s="128" t="s">
        <v>302</v>
      </c>
    </row>
    <row r="130" spans="1:5" s="79" customFormat="1" ht="20.100000000000001" customHeight="1" x14ac:dyDescent="0.15">
      <c r="A130" s="603"/>
      <c r="B130" s="180" t="s">
        <v>303</v>
      </c>
      <c r="C130" s="231" t="s">
        <v>329</v>
      </c>
      <c r="D130" s="178" t="s">
        <v>350</v>
      </c>
      <c r="E130" s="128"/>
    </row>
    <row r="131" spans="1:5" s="79" customFormat="1" ht="20.100000000000001" customHeight="1" x14ac:dyDescent="0.15">
      <c r="A131" s="603"/>
      <c r="B131" s="180" t="s">
        <v>304</v>
      </c>
      <c r="C131" s="231" t="s">
        <v>329</v>
      </c>
      <c r="D131" s="178" t="s">
        <v>11</v>
      </c>
      <c r="E131" s="128"/>
    </row>
    <row r="132" spans="1:5" ht="19.5" customHeight="1" x14ac:dyDescent="0.15">
      <c r="A132" s="603"/>
      <c r="B132" s="232" t="s">
        <v>438</v>
      </c>
      <c r="C132" s="310"/>
      <c r="D132" s="143"/>
      <c r="E132" s="183"/>
    </row>
    <row r="133" spans="1:5" ht="34.5" customHeight="1" x14ac:dyDescent="0.15">
      <c r="A133" s="603"/>
      <c r="B133" s="209" t="s">
        <v>433</v>
      </c>
      <c r="C133" s="234" t="s">
        <v>15</v>
      </c>
      <c r="D133" s="211" t="s">
        <v>130</v>
      </c>
      <c r="E133" s="131"/>
    </row>
    <row r="134" spans="1:5" ht="33" customHeight="1" x14ac:dyDescent="0.15">
      <c r="A134" s="603"/>
      <c r="B134" s="235" t="s">
        <v>439</v>
      </c>
      <c r="C134" s="311" t="s">
        <v>15</v>
      </c>
      <c r="D134" s="312" t="s">
        <v>130</v>
      </c>
      <c r="E134" s="132" t="s">
        <v>305</v>
      </c>
    </row>
    <row r="135" spans="1:5" ht="28.5" customHeight="1" x14ac:dyDescent="0.15">
      <c r="A135" s="603"/>
      <c r="B135" s="252" t="s">
        <v>306</v>
      </c>
      <c r="C135" s="253" t="s">
        <v>329</v>
      </c>
      <c r="D135" s="254" t="s">
        <v>411</v>
      </c>
      <c r="E135" s="129"/>
    </row>
    <row r="136" spans="1:5" ht="27" x14ac:dyDescent="0.15">
      <c r="A136" s="553" t="s">
        <v>126</v>
      </c>
      <c r="B136" s="213" t="s">
        <v>440</v>
      </c>
      <c r="C136" s="313" t="s">
        <v>329</v>
      </c>
      <c r="D136" s="314" t="s">
        <v>343</v>
      </c>
      <c r="E136" s="255" t="s">
        <v>311</v>
      </c>
    </row>
    <row r="137" spans="1:5" ht="21.75" customHeight="1" x14ac:dyDescent="0.15">
      <c r="A137" s="554"/>
      <c r="B137" s="245" t="s">
        <v>441</v>
      </c>
      <c r="C137" s="315"/>
      <c r="D137" s="316"/>
      <c r="E137" s="317"/>
    </row>
    <row r="138" spans="1:5" ht="31.5" customHeight="1" x14ac:dyDescent="0.15">
      <c r="A138" s="554"/>
      <c r="B138" s="245" t="s">
        <v>312</v>
      </c>
      <c r="C138" s="261" t="s">
        <v>15</v>
      </c>
      <c r="D138" s="318" t="s">
        <v>7</v>
      </c>
      <c r="E138" s="263"/>
    </row>
    <row r="139" spans="1:5" ht="54" x14ac:dyDescent="0.15">
      <c r="A139" s="554"/>
      <c r="B139" s="245" t="s">
        <v>313</v>
      </c>
      <c r="C139" s="261" t="s">
        <v>15</v>
      </c>
      <c r="D139" s="318" t="s">
        <v>7</v>
      </c>
      <c r="E139" s="263"/>
    </row>
    <row r="140" spans="1:5" ht="67.5" x14ac:dyDescent="0.15">
      <c r="A140" s="554"/>
      <c r="B140" s="245" t="s">
        <v>314</v>
      </c>
      <c r="C140" s="261" t="s">
        <v>15</v>
      </c>
      <c r="D140" s="318" t="s">
        <v>7</v>
      </c>
      <c r="E140" s="263"/>
    </row>
    <row r="141" spans="1:5" ht="30.75" customHeight="1" x14ac:dyDescent="0.15">
      <c r="A141" s="554"/>
      <c r="B141" s="245" t="s">
        <v>315</v>
      </c>
      <c r="C141" s="319" t="s">
        <v>15</v>
      </c>
      <c r="D141" s="320" t="s">
        <v>7</v>
      </c>
      <c r="E141" s="321"/>
    </row>
    <row r="142" spans="1:5" ht="18.75" customHeight="1" x14ac:dyDescent="0.15">
      <c r="A142" s="554"/>
      <c r="B142" s="214" t="s">
        <v>442</v>
      </c>
      <c r="C142" s="322" t="s">
        <v>15</v>
      </c>
      <c r="D142" s="267" t="s">
        <v>130</v>
      </c>
      <c r="E142" s="256" t="s">
        <v>311</v>
      </c>
    </row>
    <row r="143" spans="1:5" ht="30.75" customHeight="1" x14ac:dyDescent="0.15">
      <c r="A143" s="554"/>
      <c r="B143" s="214" t="s">
        <v>443</v>
      </c>
      <c r="C143" s="322" t="s">
        <v>15</v>
      </c>
      <c r="D143" s="260" t="s">
        <v>130</v>
      </c>
      <c r="E143" s="256"/>
    </row>
    <row r="144" spans="1:5" ht="14.25" x14ac:dyDescent="0.15">
      <c r="A144" s="554"/>
      <c r="B144" s="221" t="s">
        <v>444</v>
      </c>
      <c r="C144" s="323" t="s">
        <v>15</v>
      </c>
      <c r="D144" s="324" t="s">
        <v>130</v>
      </c>
      <c r="E144" s="321" t="s">
        <v>302</v>
      </c>
    </row>
    <row r="145" spans="1:5" ht="14.25" x14ac:dyDescent="0.15">
      <c r="A145" s="554"/>
      <c r="B145" s="214" t="s">
        <v>445</v>
      </c>
      <c r="C145" s="322" t="s">
        <v>15</v>
      </c>
      <c r="D145" s="325" t="s">
        <v>130</v>
      </c>
      <c r="E145" s="256"/>
    </row>
    <row r="146" spans="1:5" ht="14.25" x14ac:dyDescent="0.15">
      <c r="A146" s="554"/>
      <c r="B146" s="214" t="s">
        <v>446</v>
      </c>
      <c r="C146" s="326" t="s">
        <v>15</v>
      </c>
      <c r="D146" s="269" t="s">
        <v>130</v>
      </c>
      <c r="E146" s="256"/>
    </row>
    <row r="147" spans="1:5" ht="27" x14ac:dyDescent="0.15">
      <c r="A147" s="554"/>
      <c r="B147" s="214" t="s">
        <v>309</v>
      </c>
      <c r="C147" s="326" t="s">
        <v>15</v>
      </c>
      <c r="D147" s="269" t="s">
        <v>130</v>
      </c>
      <c r="E147" s="256"/>
    </row>
    <row r="148" spans="1:5" ht="27" x14ac:dyDescent="0.15">
      <c r="A148" s="555"/>
      <c r="B148" s="245" t="s">
        <v>447</v>
      </c>
      <c r="C148" s="327" t="s">
        <v>15</v>
      </c>
      <c r="D148" s="328" t="s">
        <v>130</v>
      </c>
      <c r="E148" s="329"/>
    </row>
    <row r="149" spans="1:5" ht="27" x14ac:dyDescent="0.15">
      <c r="A149" s="553" t="s">
        <v>127</v>
      </c>
      <c r="B149" s="213" t="s">
        <v>448</v>
      </c>
      <c r="C149" s="313" t="s">
        <v>328</v>
      </c>
      <c r="D149" s="330" t="s">
        <v>348</v>
      </c>
      <c r="E149" s="255" t="s">
        <v>311</v>
      </c>
    </row>
    <row r="150" spans="1:5" ht="21" customHeight="1" x14ac:dyDescent="0.15">
      <c r="A150" s="554"/>
      <c r="B150" s="245" t="s">
        <v>441</v>
      </c>
      <c r="C150" s="331"/>
      <c r="D150" s="316"/>
      <c r="E150" s="317"/>
    </row>
    <row r="151" spans="1:5" ht="30" customHeight="1" x14ac:dyDescent="0.15">
      <c r="A151" s="554"/>
      <c r="B151" s="245" t="s">
        <v>312</v>
      </c>
      <c r="C151" s="261" t="s">
        <v>329</v>
      </c>
      <c r="D151" s="318" t="s">
        <v>7</v>
      </c>
      <c r="E151" s="263"/>
    </row>
    <row r="152" spans="1:5" ht="56.25" customHeight="1" x14ac:dyDescent="0.15">
      <c r="A152" s="554"/>
      <c r="B152" s="245" t="s">
        <v>313</v>
      </c>
      <c r="C152" s="261" t="s">
        <v>15</v>
      </c>
      <c r="D152" s="318" t="s">
        <v>7</v>
      </c>
      <c r="E152" s="263"/>
    </row>
    <row r="153" spans="1:5" ht="73.5" customHeight="1" x14ac:dyDescent="0.15">
      <c r="A153" s="554"/>
      <c r="B153" s="245" t="s">
        <v>314</v>
      </c>
      <c r="C153" s="261" t="s">
        <v>15</v>
      </c>
      <c r="D153" s="318" t="s">
        <v>7</v>
      </c>
      <c r="E153" s="263"/>
    </row>
    <row r="154" spans="1:5" ht="29.25" customHeight="1" x14ac:dyDescent="0.15">
      <c r="A154" s="554"/>
      <c r="B154" s="221" t="s">
        <v>315</v>
      </c>
      <c r="C154" s="319" t="s">
        <v>15</v>
      </c>
      <c r="D154" s="320" t="s">
        <v>7</v>
      </c>
      <c r="E154" s="321"/>
    </row>
    <row r="155" spans="1:5" ht="17.25" customHeight="1" x14ac:dyDescent="0.15">
      <c r="A155" s="554"/>
      <c r="B155" s="245" t="s">
        <v>442</v>
      </c>
      <c r="C155" s="326" t="s">
        <v>15</v>
      </c>
      <c r="D155" s="269" t="s">
        <v>130</v>
      </c>
      <c r="E155" s="256" t="s">
        <v>311</v>
      </c>
    </row>
    <row r="156" spans="1:5" ht="25.5" customHeight="1" x14ac:dyDescent="0.15">
      <c r="A156" s="554"/>
      <c r="B156" s="214" t="s">
        <v>443</v>
      </c>
      <c r="C156" s="326" t="s">
        <v>15</v>
      </c>
      <c r="D156" s="269" t="s">
        <v>130</v>
      </c>
      <c r="E156" s="256"/>
    </row>
    <row r="157" spans="1:5" ht="14.25" x14ac:dyDescent="0.15">
      <c r="A157" s="554"/>
      <c r="B157" s="214" t="s">
        <v>444</v>
      </c>
      <c r="C157" s="326" t="s">
        <v>15</v>
      </c>
      <c r="D157" s="269" t="s">
        <v>130</v>
      </c>
      <c r="E157" s="256" t="s">
        <v>302</v>
      </c>
    </row>
    <row r="158" spans="1:5" ht="14.25" x14ac:dyDescent="0.15">
      <c r="A158" s="554"/>
      <c r="B158" s="245" t="s">
        <v>320</v>
      </c>
      <c r="C158" s="327" t="s">
        <v>15</v>
      </c>
      <c r="D158" s="328" t="s">
        <v>130</v>
      </c>
      <c r="E158" s="263"/>
    </row>
    <row r="159" spans="1:5" ht="27" x14ac:dyDescent="0.15">
      <c r="A159" s="611"/>
      <c r="B159" s="214" t="s">
        <v>321</v>
      </c>
      <c r="C159" s="326" t="s">
        <v>15</v>
      </c>
      <c r="D159" s="269" t="s">
        <v>130</v>
      </c>
      <c r="E159" s="256"/>
    </row>
    <row r="160" spans="1:5" ht="27" x14ac:dyDescent="0.15">
      <c r="A160" s="555"/>
      <c r="B160" s="246" t="s">
        <v>322</v>
      </c>
      <c r="C160" s="332" t="s">
        <v>15</v>
      </c>
      <c r="D160" s="333" t="s">
        <v>130</v>
      </c>
      <c r="E160" s="334"/>
    </row>
    <row r="161" spans="1:5" ht="29.25" customHeight="1" x14ac:dyDescent="0.15">
      <c r="A161" s="601" t="s">
        <v>361</v>
      </c>
      <c r="B161" s="274" t="s">
        <v>362</v>
      </c>
      <c r="C161" s="275" t="s">
        <v>15</v>
      </c>
      <c r="D161" s="276" t="s">
        <v>130</v>
      </c>
      <c r="E161" s="130" t="s">
        <v>363</v>
      </c>
    </row>
    <row r="162" spans="1:5" ht="28.5" customHeight="1" x14ac:dyDescent="0.15">
      <c r="A162" s="602"/>
      <c r="B162" s="277" t="s">
        <v>364</v>
      </c>
      <c r="C162" s="278" t="s">
        <v>15</v>
      </c>
      <c r="D162" s="279" t="s">
        <v>130</v>
      </c>
      <c r="E162" s="129"/>
    </row>
  </sheetData>
  <mergeCells count="28">
    <mergeCell ref="A17:A18"/>
    <mergeCell ref="A1:E1"/>
    <mergeCell ref="C3:D3"/>
    <mergeCell ref="A5:A6"/>
    <mergeCell ref="A7:A8"/>
    <mergeCell ref="A10:A15"/>
    <mergeCell ref="A81:A87"/>
    <mergeCell ref="A19:A25"/>
    <mergeCell ref="A26:A32"/>
    <mergeCell ref="A33:A39"/>
    <mergeCell ref="A40:A44"/>
    <mergeCell ref="A45:A47"/>
    <mergeCell ref="A48:A49"/>
    <mergeCell ref="A50:A53"/>
    <mergeCell ref="A54:A60"/>
    <mergeCell ref="A61:A64"/>
    <mergeCell ref="A65:A74"/>
    <mergeCell ref="A75:A80"/>
    <mergeCell ref="A126:A135"/>
    <mergeCell ref="A136:A148"/>
    <mergeCell ref="A149:A160"/>
    <mergeCell ref="A161:A162"/>
    <mergeCell ref="A88:A89"/>
    <mergeCell ref="A92:A96"/>
    <mergeCell ref="A97:A99"/>
    <mergeCell ref="A100:A104"/>
    <mergeCell ref="A105:A115"/>
    <mergeCell ref="A116:A125"/>
  </mergeCells>
  <phoneticPr fontId="2"/>
  <printOptions horizontalCentered="1" verticalCentered="1"/>
  <pageMargins left="0.59055118110236227" right="0.59055118110236227" top="0.59055118110236227" bottom="0.59055118110236227" header="0.39370078740157483" footer="0.39370078740157483"/>
  <pageSetup paperSize="9" fitToHeight="0" orientation="landscape" blackAndWhite="1" horizontalDpi="300" verticalDpi="300" r:id="rId1"/>
  <headerFooter alignWithMargins="0">
    <oddFooter>&amp;L（自己点検シート）&amp;R&amp;10&amp;A（&amp;P/&amp;N）</oddFooter>
  </headerFooter>
  <rowBreaks count="14" manualBreakCount="14">
    <brk id="9" max="4" man="1"/>
    <brk id="18" max="4" man="1"/>
    <brk id="22" max="4" man="1"/>
    <brk id="25" max="4" man="1"/>
    <brk id="32" max="4" man="1"/>
    <brk id="37" max="4" man="1"/>
    <brk id="39" max="4" man="1"/>
    <brk id="47" max="4" man="1"/>
    <brk id="60" max="4" man="1"/>
    <brk id="74" max="4" man="1"/>
    <brk id="104" max="4" man="1"/>
    <brk id="125" max="4" man="1"/>
    <brk id="135" max="4" man="1"/>
    <brk id="14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7400B34-62C0-46D7-9060-8714A336BD4E}">
  <ds:schemaRefs>
    <ds:schemaRef ds:uri="http://schemas.microsoft.com/sharepoint/v3/contenttype/forms"/>
  </ds:schemaRefs>
</ds:datastoreItem>
</file>

<file path=customXml/itemProps2.xml><?xml version="1.0" encoding="utf-8"?>
<ds:datastoreItem xmlns:ds="http://schemas.openxmlformats.org/officeDocument/2006/customXml" ds:itemID="{336535FD-0391-4644-962A-A59C806FC8A4}">
  <ds:schemaRefs>
    <ds:schemaRef ds:uri="http://www.w3.org/XML/1998/namespace"/>
    <ds:schemaRef ds:uri="http://purl.org/dc/dcmitype/"/>
    <ds:schemaRef ds:uri="8B97BE19-CDDD-400E-817A-CFDD13F7EC12"/>
    <ds:schemaRef ds:uri="5b563654-e1c2-4d72-bd1f-2ce341ee7fd3"/>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4815441-AEB0-49D5-BB20-EA048D26D7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表紙</vt:lpstr>
      <vt:lpstr>認知症対応型通所介護</vt:lpstr>
      <vt:lpstr>サービス提供体制強化加算等</vt:lpstr>
      <vt:lpstr>参考様式　勤務実績表</vt:lpstr>
      <vt:lpstr>介護報酬自己点検シート（地域密着型）</vt:lpstr>
      <vt:lpstr>介護報酬自己点検シート（介護予防）</vt:lpstr>
      <vt:lpstr>サービス提供体制強化加算等!Print_Area</vt:lpstr>
      <vt:lpstr>'介護報酬自己点検シート（介護予防）'!Print_Area</vt:lpstr>
      <vt:lpstr>'介護報酬自己点検シート（地域密着型）'!Print_Area</vt:lpstr>
      <vt:lpstr>認知症対応型通所介護!Print_Area</vt:lpstr>
      <vt:lpstr>表紙!Print_Area</vt:lpstr>
      <vt:lpstr>'介護報酬自己点検シート（介護予防）'!Print_Titles</vt:lpstr>
      <vt:lpstr>'介護報酬自己点検シート（地域密着型）'!Print_Titles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生澤　卓弥</cp:lastModifiedBy>
  <cp:lastPrinted>2023-01-06T01:11:36Z</cp:lastPrinted>
  <dcterms:created xsi:type="dcterms:W3CDTF">2006-11-13T02:22:16Z</dcterms:created>
  <dcterms:modified xsi:type="dcterms:W3CDTF">2023-01-06T01:17:59Z</dcterms:modified>
</cp:coreProperties>
</file>