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30.42\userprofile2\0000084611\Desktop\密着型\３．地域密着型サービス\地域密着型介護老人福祉施設\"/>
    </mc:Choice>
  </mc:AlternateContent>
  <bookViews>
    <workbookView xWindow="32760" yWindow="32760" windowWidth="15345" windowHeight="6735"/>
  </bookViews>
  <sheets>
    <sheet name="表紙" sheetId="10" r:id="rId1"/>
    <sheet name="密着特養（P1～P3）" sheetId="11" r:id="rId2"/>
    <sheet name="密着特養（P4）" sheetId="12" r:id="rId3"/>
    <sheet name="密着特養（P5～P7）" sheetId="13" r:id="rId4"/>
    <sheet name="参考様式　勤務実績表" sheetId="14" r:id="rId5"/>
    <sheet name="サービス体制強化加算" sheetId="16" r:id="rId6"/>
    <sheet name="介護報酬自己点検シート" sheetId="17" r:id="rId7"/>
  </sheets>
  <definedNames>
    <definedName name="_xlnm.Print_Area" localSheetId="5">サービス体制強化加算!$A$1:$V$29</definedName>
    <definedName name="_xlnm.Print_Area" localSheetId="6">介護報酬自己点検シート!$A$1:$E$316</definedName>
    <definedName name="_xlnm.Print_Area" localSheetId="0">表紙!$A$1:$S$19</definedName>
    <definedName name="_xlnm.Print_Area" localSheetId="1">'密着特養（P1～P3）'!$A$1:$Z$74</definedName>
    <definedName name="_xlnm.Print_Area" localSheetId="2">'密着特養（P4）'!$A$1:$BD$35</definedName>
    <definedName name="_xlnm.Print_Area" localSheetId="3">'密着特養（P5～P7）'!$A$1:$Y$22</definedName>
    <definedName name="_xlnm.Print_Titles" localSheetId="6">介護報酬自己点検シート!$3:$3</definedName>
  </definedNames>
  <calcPr calcId="152511"/>
</workbook>
</file>

<file path=xl/calcChain.xml><?xml version="1.0" encoding="utf-8"?>
<calcChain xmlns="http://schemas.openxmlformats.org/spreadsheetml/2006/main">
  <c r="O28" i="16" l="1"/>
  <c r="L28" i="16"/>
  <c r="T27" i="16"/>
  <c r="T28" i="16"/>
  <c r="C27" i="16"/>
  <c r="T26" i="16"/>
  <c r="T22" i="16"/>
  <c r="O22" i="16"/>
  <c r="L22" i="16"/>
  <c r="O21" i="16"/>
  <c r="L21" i="16"/>
  <c r="T20" i="16"/>
  <c r="C20" i="16"/>
  <c r="T19" i="16"/>
  <c r="T21" i="16"/>
  <c r="T18" i="16"/>
  <c r="O13" i="16"/>
  <c r="L13" i="16"/>
  <c r="O12" i="16"/>
  <c r="L12" i="16"/>
  <c r="O11" i="16"/>
  <c r="L11" i="16"/>
  <c r="T10" i="16"/>
  <c r="T13" i="16"/>
  <c r="C10" i="16"/>
  <c r="T9" i="16"/>
  <c r="T12" i="16"/>
  <c r="C9" i="16"/>
  <c r="T8" i="16"/>
  <c r="T11" i="16"/>
  <c r="C8" i="16"/>
  <c r="T7" i="16"/>
  <c r="AP3" i="12"/>
  <c r="AU3" i="12"/>
  <c r="AP4" i="12"/>
  <c r="AU4" i="12"/>
  <c r="F5" i="12"/>
  <c r="I5" i="12"/>
  <c r="O5" i="12"/>
  <c r="AP5" i="12"/>
  <c r="AU5" i="12"/>
  <c r="R5" i="12"/>
  <c r="U5" i="12"/>
  <c r="X5" i="12"/>
  <c r="AA5" i="12"/>
  <c r="AD5" i="12"/>
  <c r="AG5" i="12"/>
  <c r="AJ5" i="12"/>
  <c r="AM5" i="12"/>
  <c r="G12" i="13"/>
  <c r="J12" i="13"/>
  <c r="M12" i="13"/>
  <c r="P12" i="13"/>
  <c r="S12" i="13"/>
  <c r="V12" i="13"/>
  <c r="AI6" i="14"/>
  <c r="AI7" i="14"/>
  <c r="AI8" i="14"/>
  <c r="AI9" i="14"/>
  <c r="AI10" i="14"/>
  <c r="AI11" i="14"/>
  <c r="AI12" i="14"/>
  <c r="AI13" i="14"/>
  <c r="AI14" i="14"/>
  <c r="AI15" i="14"/>
  <c r="AI16" i="14"/>
  <c r="AI17" i="14"/>
  <c r="AI18" i="14"/>
  <c r="AI19" i="14"/>
  <c r="AI20" i="14"/>
  <c r="AI21" i="14"/>
  <c r="AI22" i="14"/>
  <c r="AI23" i="14"/>
  <c r="AI24" i="14"/>
  <c r="AI25" i="14"/>
</calcChain>
</file>

<file path=xl/comments1.xml><?xml version="1.0" encoding="utf-8"?>
<comments xmlns="http://schemas.openxmlformats.org/spreadsheetml/2006/main">
  <authors>
    <author>Administrator</author>
  </authors>
  <commentList>
    <comment ref="AJ2" authorId="0" shapeId="0">
      <text>
        <r>
          <rPr>
            <b/>
            <sz val="9"/>
            <rFont val="ＭＳ Ｐゴシック"/>
            <family val="3"/>
            <charset val="128"/>
          </rPr>
          <t xml:space="preserve">事前提出資料の提出日から数えて直近3ヶ月の勤務実績表をご提出ください。
（例）資料提出…8月の場合
　勤務実績表は5,6,7月分
</t>
        </r>
      </text>
    </comment>
    <comment ref="D5" authorId="0" shapeId="0">
      <text>
        <r>
          <rPr>
            <b/>
            <sz val="9"/>
            <rFont val="ＭＳ Ｐゴシック"/>
            <family val="3"/>
            <charset val="128"/>
          </rPr>
          <t>曜日を記載してください。</t>
        </r>
      </text>
    </comment>
  </commentList>
</comments>
</file>

<file path=xl/sharedStrings.xml><?xml version="1.0" encoding="utf-8"?>
<sst xmlns="http://schemas.openxmlformats.org/spreadsheetml/2006/main" count="1427" uniqueCount="682">
  <si>
    <t>事業者番号</t>
    <rPh sb="0" eb="3">
      <t>ジギョウシャ</t>
    </rPh>
    <rPh sb="3" eb="5">
      <t>バンゴウ</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</si>
  <si>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</si>
  <si>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注２）</t>
  </si>
  <si>
    <t>複数の事業所を併設している事業所については，事業ごとに資料を作成してください。（重複する部分は省略可）</t>
  </si>
  <si>
    <t>注１）</t>
  </si>
  <si>
    <t>事業者名</t>
    <rPh sb="0" eb="3">
      <t>ジギョウシャ</t>
    </rPh>
    <rPh sb="3" eb="4">
      <t>ナ</t>
    </rPh>
    <phoneticPr fontId="2"/>
  </si>
  <si>
    <t>　所，病院等においてサービスを利用者に直接提供する職員として勤務した年数を含めることができます。</t>
  </si>
  <si>
    <t>５　勤続年数とは，各月の前月の末日時点における勤続年数をいい，勤続年数の算定にあたっては，当該事業所における勤続年数に加え，同一法人の経営する他の介護サービス事業</t>
  </si>
  <si>
    <t>３　資格は，医師，社会福祉士，看護師，准看護師，介護福祉士，ヘルパー１級，理学療法士，無資格等と記載してください。</t>
  </si>
  <si>
    <t>２　職種は，管理者，医師，生活相談員，看護職員，介護職員，機能訓練指導員，栄養士，介護支援専門員，事務職等と記載してください。</t>
  </si>
  <si>
    <t>１　本表は，短期入所生活介護事業所に配置している職員を含めた職員の配置状況について記載してください。</t>
  </si>
  <si>
    <t>※</t>
    <phoneticPr fontId="2"/>
  </si>
  <si>
    <t>月</t>
    <rPh sb="0" eb="1">
      <t>ツキ</t>
    </rPh>
    <phoneticPr fontId="2"/>
  </si>
  <si>
    <t>年</t>
    <rPh sb="0" eb="1">
      <t>ネン</t>
    </rPh>
    <phoneticPr fontId="2"/>
  </si>
  <si>
    <t>うち
通所</t>
    <rPh sb="3" eb="5">
      <t>ツウショ</t>
    </rPh>
    <phoneticPr fontId="2"/>
  </si>
  <si>
    <t>うち
短期</t>
    <rPh sb="3" eb="5">
      <t>タンキ</t>
    </rPh>
    <phoneticPr fontId="2"/>
  </si>
  <si>
    <t>うち
入所</t>
    <rPh sb="3" eb="5">
      <t>ニュウショ</t>
    </rPh>
    <phoneticPr fontId="2"/>
  </si>
  <si>
    <t>備　　考</t>
    <rPh sb="0" eb="1">
      <t>ソナエ</t>
    </rPh>
    <rPh sb="3" eb="4">
      <t>コウ</t>
    </rPh>
    <phoneticPr fontId="2"/>
  </si>
  <si>
    <t>勤続年数</t>
    <rPh sb="0" eb="2">
      <t>キンゾク</t>
    </rPh>
    <rPh sb="2" eb="4">
      <t>ネンスウ</t>
    </rPh>
    <phoneticPr fontId="2"/>
  </si>
  <si>
    <t>常勤
換算数</t>
    <rPh sb="0" eb="2">
      <t>ジョウキン</t>
    </rPh>
    <rPh sb="3" eb="5">
      <t>カンザン</t>
    </rPh>
    <phoneticPr fontId="2"/>
  </si>
  <si>
    <t>兼任先事業所名と
その職種</t>
    <phoneticPr fontId="2"/>
  </si>
  <si>
    <t>専任・兼任の別</t>
    <rPh sb="0" eb="2">
      <t>センニン</t>
    </rPh>
    <rPh sb="3" eb="5">
      <t>ケンニン</t>
    </rPh>
    <rPh sb="6" eb="7">
      <t>ベツ</t>
    </rPh>
    <phoneticPr fontId="2"/>
  </si>
  <si>
    <t>常勤・非常勤の別</t>
    <rPh sb="0" eb="2">
      <t>ジョウキン</t>
    </rPh>
    <rPh sb="3" eb="4">
      <t>ヒ</t>
    </rPh>
    <rPh sb="4" eb="6">
      <t>ジョウキン</t>
    </rPh>
    <rPh sb="7" eb="8">
      <t>ベツ</t>
    </rPh>
    <phoneticPr fontId="2"/>
  </si>
  <si>
    <t>資　　格</t>
    <rPh sb="0" eb="1">
      <t>シ</t>
    </rPh>
    <rPh sb="3" eb="4">
      <t>カク</t>
    </rPh>
    <phoneticPr fontId="2"/>
  </si>
  <si>
    <t>年 齢</t>
    <rPh sb="0" eb="1">
      <t>トシ</t>
    </rPh>
    <rPh sb="2" eb="3">
      <t>ヨワイ</t>
    </rPh>
    <phoneticPr fontId="2"/>
  </si>
  <si>
    <t>氏        名</t>
    <rPh sb="0" eb="1">
      <t>シ</t>
    </rPh>
    <rPh sb="9" eb="10">
      <t>メイ</t>
    </rPh>
    <phoneticPr fontId="2"/>
  </si>
  <si>
    <t>職    種</t>
    <rPh sb="0" eb="1">
      <t>ショク</t>
    </rPh>
    <rPh sb="5" eb="6">
      <t>シュ</t>
    </rPh>
    <phoneticPr fontId="2"/>
  </si>
  <si>
    <t>２　職員の状況（併設施設資料の写し可）</t>
    <rPh sb="2" eb="4">
      <t>ショクイン</t>
    </rPh>
    <rPh sb="5" eb="7">
      <t>ジョウキョウ</t>
    </rPh>
    <rPh sb="8" eb="10">
      <t>ヘイセツ</t>
    </rPh>
    <rPh sb="10" eb="12">
      <t>シセツ</t>
    </rPh>
    <rPh sb="12" eb="14">
      <t>シリョウ</t>
    </rPh>
    <rPh sb="15" eb="16">
      <t>ウツ</t>
    </rPh>
    <rPh sb="17" eb="18">
      <t>カ</t>
    </rPh>
    <phoneticPr fontId="2"/>
  </si>
  <si>
    <t>(3)参考資料（パンフレットその他施設概要の分かるもの）</t>
    <rPh sb="3" eb="5">
      <t>サンコウ</t>
    </rPh>
    <rPh sb="5" eb="7">
      <t>シリョウ</t>
    </rPh>
    <rPh sb="16" eb="17">
      <t>タ</t>
    </rPh>
    <rPh sb="17" eb="19">
      <t>シセツ</t>
    </rPh>
    <rPh sb="19" eb="21">
      <t>ガイヨウ</t>
    </rPh>
    <rPh sb="22" eb="23">
      <t>ワ</t>
    </rPh>
    <phoneticPr fontId="2"/>
  </si>
  <si>
    <t>(2)指定介護老人福祉施設の平面図（既存資料の活用可）</t>
    <rPh sb="3" eb="5">
      <t>シテイ</t>
    </rPh>
    <rPh sb="5" eb="7">
      <t>カイゴ</t>
    </rPh>
    <rPh sb="7" eb="9">
      <t>ロウジン</t>
    </rPh>
    <rPh sb="9" eb="11">
      <t>フクシ</t>
    </rPh>
    <rPh sb="11" eb="13">
      <t>シセツ</t>
    </rPh>
    <rPh sb="14" eb="17">
      <t>ヘイメンズ</t>
    </rPh>
    <rPh sb="18" eb="20">
      <t>キゾン</t>
    </rPh>
    <rPh sb="20" eb="22">
      <t>シリョウ</t>
    </rPh>
    <rPh sb="23" eb="25">
      <t>カツヨウ</t>
    </rPh>
    <rPh sb="25" eb="26">
      <t>カ</t>
    </rPh>
    <phoneticPr fontId="2"/>
  </si>
  <si>
    <t>※「併設する」とは，開設者が同じで同一敷地内にあるものをいい，当該施設と公道を挟んで隣接するものを含みます。</t>
  </si>
  <si>
    <t>※「指定居宅サービス事業所等」とは，指定居宅サービス事業所，指定居宅介護支援事業所及び介護保険施設をいいます。</t>
  </si>
  <si>
    <t>施設との関係</t>
    <rPh sb="0" eb="2">
      <t>シセツ</t>
    </rPh>
    <rPh sb="4" eb="6">
      <t>カンケイ</t>
    </rPh>
    <phoneticPr fontId="2"/>
  </si>
  <si>
    <t>契約の有無</t>
    <rPh sb="0" eb="2">
      <t>ケイヤク</t>
    </rPh>
    <rPh sb="3" eb="5">
      <t>ウム</t>
    </rPh>
    <phoneticPr fontId="2"/>
  </si>
  <si>
    <t>分）</t>
    <rPh sb="0" eb="1">
      <t>フン</t>
    </rPh>
    <phoneticPr fontId="2"/>
  </si>
  <si>
    <t>（車で</t>
    <rPh sb="1" eb="2">
      <t>クルマ</t>
    </rPh>
    <phoneticPr fontId="2"/>
  </si>
  <si>
    <t>㎞</t>
    <phoneticPr fontId="2"/>
  </si>
  <si>
    <t>施設から約</t>
    <rPh sb="0" eb="2">
      <t>シセツ</t>
    </rPh>
    <rPh sb="4" eb="5">
      <t>ヤク</t>
    </rPh>
    <phoneticPr fontId="2"/>
  </si>
  <si>
    <t xml:space="preserve"> 〒      －</t>
  </si>
  <si>
    <t>所在地</t>
    <phoneticPr fontId="2"/>
  </si>
  <si>
    <t>開設者</t>
    <rPh sb="0" eb="2">
      <t>カイセツ</t>
    </rPh>
    <rPh sb="2" eb="3">
      <t>シャ</t>
    </rPh>
    <phoneticPr fontId="2"/>
  </si>
  <si>
    <t>名称</t>
    <phoneticPr fontId="2"/>
  </si>
  <si>
    <t>協力歯科医療機関</t>
    <rPh sb="0" eb="2">
      <t>キョウリョク</t>
    </rPh>
    <rPh sb="2" eb="4">
      <t>シカ</t>
    </rPh>
    <rPh sb="4" eb="6">
      <t>イリョウ</t>
    </rPh>
    <rPh sb="6" eb="8">
      <t>キカン</t>
    </rPh>
    <phoneticPr fontId="2"/>
  </si>
  <si>
    <t>標榜診療科名</t>
    <rPh sb="0" eb="2">
      <t>ヒョウボウ</t>
    </rPh>
    <rPh sb="2" eb="4">
      <t>シンリョウ</t>
    </rPh>
    <rPh sb="4" eb="6">
      <t>カメイ</t>
    </rPh>
    <phoneticPr fontId="2"/>
  </si>
  <si>
    <t>㎞</t>
    <phoneticPr fontId="2"/>
  </si>
  <si>
    <t>名称</t>
    <phoneticPr fontId="2"/>
  </si>
  <si>
    <t>協力病院</t>
    <rPh sb="0" eb="2">
      <t>キョウリョク</t>
    </rPh>
    <rPh sb="2" eb="4">
      <t>ビョウイン</t>
    </rPh>
    <phoneticPr fontId="2"/>
  </si>
  <si>
    <t>事業所名</t>
    <phoneticPr fontId="2"/>
  </si>
  <si>
    <t>③サービスの種類</t>
    <phoneticPr fontId="2"/>
  </si>
  <si>
    <t>②サービスの種類</t>
    <phoneticPr fontId="2"/>
  </si>
  <si>
    <t>事業所名</t>
    <phoneticPr fontId="2"/>
  </si>
  <si>
    <t>①サービスの種類</t>
    <phoneticPr fontId="2"/>
  </si>
  <si>
    <t>併設する指定居宅
サービス事業所等</t>
    <rPh sb="6" eb="8">
      <t>キョタク</t>
    </rPh>
    <rPh sb="13" eb="15">
      <t>ジギョウ</t>
    </rPh>
    <rPh sb="15" eb="16">
      <t>ショ</t>
    </rPh>
    <rPh sb="16" eb="17">
      <t>トウ</t>
    </rPh>
    <phoneticPr fontId="2"/>
  </si>
  <si>
    <t>台　）</t>
    <phoneticPr fontId="2"/>
  </si>
  <si>
    <t>（</t>
    <phoneticPr fontId="2"/>
  </si>
  <si>
    <t>無　・　有</t>
    <rPh sb="4" eb="5">
      <t>ア</t>
    </rPh>
    <phoneticPr fontId="2"/>
  </si>
  <si>
    <t xml:space="preserve"> 【送迎車】</t>
    <phoneticPr fontId="2"/>
  </si>
  <si>
    <t>造り</t>
    <phoneticPr fontId="2"/>
  </si>
  <si>
    <t>【建物構造】</t>
    <phoneticPr fontId="2"/>
  </si>
  <si>
    <t>）</t>
    <phoneticPr fontId="2"/>
  </si>
  <si>
    <t>㎡</t>
    <phoneticPr fontId="2"/>
  </si>
  <si>
    <t>その他</t>
    <phoneticPr fontId="2"/>
  </si>
  <si>
    <t>㎡，</t>
  </si>
  <si>
    <t>準耐火構造</t>
    <phoneticPr fontId="2"/>
  </si>
  <si>
    <t>耐火構造</t>
  </si>
  <si>
    <t>（　内訳　：</t>
    <phoneticPr fontId="2"/>
  </si>
  <si>
    <t xml:space="preserve">    　</t>
    <phoneticPr fontId="2"/>
  </si>
  <si>
    <t>㎡</t>
    <phoneticPr fontId="2"/>
  </si>
  <si>
    <t>階建</t>
    <phoneticPr fontId="2"/>
  </si>
  <si>
    <t>【建物延床面積】</t>
    <phoneticPr fontId="2"/>
  </si>
  <si>
    <t>施設構造等</t>
    <rPh sb="0" eb="2">
      <t>シセツ</t>
    </rPh>
    <rPh sb="2" eb="4">
      <t>コウゾウ</t>
    </rPh>
    <rPh sb="4" eb="5">
      <t>トウ</t>
    </rPh>
    <phoneticPr fontId="2"/>
  </si>
  <si>
    <t>単独型　　　・　　　サテライト型　　　・　　　併設型</t>
    <phoneticPr fontId="2"/>
  </si>
  <si>
    <t>施設形態</t>
    <rPh sb="0" eb="2">
      <t>シセツ</t>
    </rPh>
    <rPh sb="2" eb="4">
      <t>ケイタイ</t>
    </rPh>
    <phoneticPr fontId="2"/>
  </si>
  <si>
    <t>管理者の氏名</t>
    <phoneticPr fontId="2"/>
  </si>
  <si>
    <t>－</t>
    <phoneticPr fontId="2"/>
  </si>
  <si>
    <t>電話</t>
    <rPh sb="0" eb="2">
      <t>デンワ</t>
    </rPh>
    <phoneticPr fontId="2"/>
  </si>
  <si>
    <t>所在地</t>
    <phoneticPr fontId="2"/>
  </si>
  <si>
    <t>人</t>
    <rPh sb="0" eb="1">
      <t>ヒト</t>
    </rPh>
    <phoneticPr fontId="2"/>
  </si>
  <si>
    <t>短期利用者</t>
    <rPh sb="0" eb="2">
      <t>タンキ</t>
    </rPh>
    <rPh sb="2" eb="5">
      <t>リヨウシャ</t>
    </rPh>
    <phoneticPr fontId="2"/>
  </si>
  <si>
    <t>入所</t>
    <rPh sb="0" eb="2">
      <t>ニュウショ</t>
    </rPh>
    <phoneticPr fontId="2"/>
  </si>
  <si>
    <t>定員</t>
    <rPh sb="0" eb="2">
      <t>テイイン</t>
    </rPh>
    <phoneticPr fontId="2"/>
  </si>
  <si>
    <t>施設の状況</t>
    <rPh sb="0" eb="2">
      <t>シセツ</t>
    </rPh>
    <rPh sb="3" eb="5">
      <t>ジョウキョウ</t>
    </rPh>
    <phoneticPr fontId="2"/>
  </si>
  <si>
    <t>所在市町村</t>
    <phoneticPr fontId="2"/>
  </si>
  <si>
    <t>事業所名</t>
    <phoneticPr fontId="2"/>
  </si>
  <si>
    <t>⑤サービスの種類</t>
    <phoneticPr fontId="2"/>
  </si>
  <si>
    <t>所在市町村</t>
    <phoneticPr fontId="2"/>
  </si>
  <si>
    <t>④サービスの種類</t>
    <phoneticPr fontId="2"/>
  </si>
  <si>
    <t>所在市町村</t>
    <phoneticPr fontId="2"/>
  </si>
  <si>
    <t>事業所名</t>
    <phoneticPr fontId="2"/>
  </si>
  <si>
    <t>③サービスの種類</t>
    <phoneticPr fontId="2"/>
  </si>
  <si>
    <t>所在市町村</t>
    <phoneticPr fontId="2"/>
  </si>
  <si>
    <t>②サービスの種類</t>
    <phoneticPr fontId="2"/>
  </si>
  <si>
    <t>所在市町村</t>
    <phoneticPr fontId="2"/>
  </si>
  <si>
    <t>①サービスの種類</t>
    <phoneticPr fontId="2"/>
  </si>
  <si>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2"/>
  </si>
  <si>
    <t>代表者職氏名</t>
    <rPh sb="3" eb="4">
      <t>ショク</t>
    </rPh>
    <rPh sb="4" eb="6">
      <t>シメイ</t>
    </rPh>
    <phoneticPr fontId="2"/>
  </si>
  <si>
    <t>所在地</t>
    <rPh sb="0" eb="3">
      <t>ショザイチ</t>
    </rPh>
    <phoneticPr fontId="2"/>
  </si>
  <si>
    <t xml:space="preserve"> 〒      －</t>
    <phoneticPr fontId="2"/>
  </si>
  <si>
    <t>主たる事務所の</t>
    <phoneticPr fontId="2"/>
  </si>
  <si>
    <t>種別及び名称</t>
    <rPh sb="2" eb="3">
      <t>オヨ</t>
    </rPh>
    <rPh sb="4" eb="6">
      <t>メイショウ</t>
    </rPh>
    <phoneticPr fontId="2"/>
  </si>
  <si>
    <t>法人等の</t>
    <phoneticPr fontId="2"/>
  </si>
  <si>
    <t>開設者の状況</t>
    <rPh sb="0" eb="2">
      <t>カイセツ</t>
    </rPh>
    <rPh sb="2" eb="3">
      <t>シャ</t>
    </rPh>
    <rPh sb="4" eb="6">
      <t>ジョウキョウ</t>
    </rPh>
    <phoneticPr fontId="2"/>
  </si>
  <si>
    <t>(1)開設者等の状況</t>
    <rPh sb="3" eb="5">
      <t>カイセツ</t>
    </rPh>
    <rPh sb="5" eb="6">
      <t>シャ</t>
    </rPh>
    <rPh sb="6" eb="7">
      <t>トウ</t>
    </rPh>
    <rPh sb="8" eb="10">
      <t>ジョウキョウ</t>
    </rPh>
    <phoneticPr fontId="2"/>
  </si>
  <si>
    <t xml:space="preserve"> １　事業所の概要</t>
    <phoneticPr fontId="2"/>
  </si>
  <si>
    <t>　３　準夜勤，深夜勤については，ひとり一人の勤務時間割を記入してください。ただし，複数勤務の場合でも休憩時間等勤務割が全く同一の場合は一勤務形態でも可能です。</t>
    <rPh sb="61" eb="63">
      <t>ドウイツ</t>
    </rPh>
    <rPh sb="64" eb="66">
      <t>バアイ</t>
    </rPh>
    <rPh sb="75" eb="76">
      <t>ノウ</t>
    </rPh>
    <phoneticPr fontId="2"/>
  </si>
  <si>
    <t>　２　日課欄の起床，朝食，昼食，夕食，消灯は入所者の時間を記入してください。</t>
  </si>
  <si>
    <t>※１　本表は，看護・介護職員について時間経過毎の業務内容を具体的に記入してください。</t>
  </si>
  <si>
    <t>　　　</t>
  </si>
  <si>
    <t>（18：00）</t>
    <phoneticPr fontId="2"/>
  </si>
  <si>
    <t>（12：00）</t>
    <phoneticPr fontId="2"/>
  </si>
  <si>
    <t>・（7：30）</t>
    <phoneticPr fontId="2"/>
  </si>
  <si>
    <t>分</t>
    <rPh sb="0" eb="1">
      <t>フン</t>
    </rPh>
    <phoneticPr fontId="2"/>
  </si>
  <si>
    <t>時</t>
    <rPh sb="0" eb="1">
      <t>ジ</t>
    </rPh>
    <phoneticPr fontId="2"/>
  </si>
  <si>
    <t>夕</t>
    <rPh sb="0" eb="1">
      <t>ユウ</t>
    </rPh>
    <phoneticPr fontId="2"/>
  </si>
  <si>
    <t>灯</t>
    <rPh sb="0" eb="1">
      <t>ヒ</t>
    </rPh>
    <phoneticPr fontId="2"/>
  </si>
  <si>
    <t>食</t>
    <rPh sb="0" eb="1">
      <t>ショク</t>
    </rPh>
    <phoneticPr fontId="2"/>
  </si>
  <si>
    <t>床</t>
    <rPh sb="0" eb="1">
      <t>ユカ</t>
    </rPh>
    <phoneticPr fontId="2"/>
  </si>
  <si>
    <t>朝</t>
    <rPh sb="0" eb="1">
      <t>アサ</t>
    </rPh>
    <phoneticPr fontId="2"/>
  </si>
  <si>
    <t>引　継</t>
    <rPh sb="0" eb="1">
      <t>イン</t>
    </rPh>
    <rPh sb="2" eb="3">
      <t>ツギ</t>
    </rPh>
    <phoneticPr fontId="2"/>
  </si>
  <si>
    <t>消</t>
    <rPh sb="0" eb="1">
      <t>ケ</t>
    </rPh>
    <phoneticPr fontId="2"/>
  </si>
  <si>
    <t>クラブ</t>
    <phoneticPr fontId="2"/>
  </si>
  <si>
    <t>入浴</t>
    <rPh sb="0" eb="2">
      <t>ニュウヨク</t>
    </rPh>
    <phoneticPr fontId="2"/>
  </si>
  <si>
    <t>昼</t>
    <rPh sb="0" eb="1">
      <t>ヒル</t>
    </rPh>
    <phoneticPr fontId="2"/>
  </si>
  <si>
    <t>リハビリ</t>
    <phoneticPr fontId="2"/>
  </si>
  <si>
    <t>起</t>
    <rPh sb="0" eb="1">
      <t>オコシ</t>
    </rPh>
    <phoneticPr fontId="2"/>
  </si>
  <si>
    <t>日　課</t>
    <rPh sb="0" eb="1">
      <t>ヒ</t>
    </rPh>
    <rPh sb="2" eb="3">
      <t>カ</t>
    </rPh>
    <phoneticPr fontId="2"/>
  </si>
  <si>
    <t>深夜勤</t>
    <rPh sb="0" eb="1">
      <t>フカ</t>
    </rPh>
    <rPh sb="1" eb="3">
      <t>ヤキン</t>
    </rPh>
    <phoneticPr fontId="2"/>
  </si>
  <si>
    <t>準夜勤</t>
    <rPh sb="0" eb="1">
      <t>ジュン</t>
    </rPh>
    <rPh sb="1" eb="3">
      <t>ヤキン</t>
    </rPh>
    <phoneticPr fontId="2"/>
  </si>
  <si>
    <t>遅　番</t>
  </si>
  <si>
    <t>日　勤</t>
    <rPh sb="0" eb="1">
      <t>ヒ</t>
    </rPh>
    <rPh sb="2" eb="3">
      <t>ツトム</t>
    </rPh>
    <phoneticPr fontId="2"/>
  </si>
  <si>
    <t>早　番
（例）</t>
    <phoneticPr fontId="2"/>
  </si>
  <si>
    <t>0</t>
    <phoneticPr fontId="2"/>
  </si>
  <si>
    <t>(1)１日の勤務形態及び業務内容</t>
    <rPh sb="4" eb="5">
      <t>ヒ</t>
    </rPh>
    <rPh sb="6" eb="8">
      <t>キンム</t>
    </rPh>
    <rPh sb="8" eb="10">
      <t>ケイタイ</t>
    </rPh>
    <rPh sb="10" eb="11">
      <t>オヨ</t>
    </rPh>
    <rPh sb="12" eb="14">
      <t>ギョウム</t>
    </rPh>
    <rPh sb="14" eb="16">
      <t>ナイヨウ</t>
    </rPh>
    <phoneticPr fontId="2"/>
  </si>
  <si>
    <t>４　看護・介護職員の勤務状況（併設施設資料の写し可）</t>
    <rPh sb="2" eb="4">
      <t>カンゴ</t>
    </rPh>
    <rPh sb="5" eb="7">
      <t>カイゴ</t>
    </rPh>
    <rPh sb="7" eb="9">
      <t>ショクイン</t>
    </rPh>
    <rPh sb="10" eb="12">
      <t>キンム</t>
    </rPh>
    <rPh sb="12" eb="14">
      <t>ジョウキョウ</t>
    </rPh>
    <phoneticPr fontId="2"/>
  </si>
  <si>
    <t>　３　平均入所者数等＝前年度の延入所者等合計数÷１年間の日数　（小数第２位以下切り上げ）</t>
    <phoneticPr fontId="2"/>
  </si>
  <si>
    <t>　２　延入所者等数には，入所者等の入所した日を含み退所日を除きます。また，外泊期間（外泊初日及び最終日を除く。）は入所日数には算入しません。</t>
    <rPh sb="63" eb="65">
      <t>サンニュウ</t>
    </rPh>
    <phoneticPr fontId="2"/>
  </si>
  <si>
    <t>※１　各月ごとの施設入所者及び短期入所生活介護利用者について記載してください。</t>
    <phoneticPr fontId="2"/>
  </si>
  <si>
    <t>人／日</t>
    <rPh sb="0" eb="1">
      <t>ヒト</t>
    </rPh>
    <rPh sb="2" eb="3">
      <t>ヒ</t>
    </rPh>
    <phoneticPr fontId="2"/>
  </si>
  <si>
    <t>計</t>
    <rPh sb="0" eb="1">
      <t>ケイ</t>
    </rPh>
    <phoneticPr fontId="2"/>
  </si>
  <si>
    <t>短期延入所者</t>
    <rPh sb="0" eb="2">
      <t>タンキ</t>
    </rPh>
    <rPh sb="2" eb="3">
      <t>ノ</t>
    </rPh>
    <rPh sb="3" eb="5">
      <t>ニュウショ</t>
    </rPh>
    <phoneticPr fontId="2"/>
  </si>
  <si>
    <t>施設延入所者</t>
    <rPh sb="0" eb="2">
      <t>シセツ</t>
    </rPh>
    <rPh sb="2" eb="3">
      <t>ノ</t>
    </rPh>
    <rPh sb="3" eb="5">
      <t>ニュウショ</t>
    </rPh>
    <phoneticPr fontId="2"/>
  </si>
  <si>
    <t>平均入所者数等</t>
    <rPh sb="0" eb="2">
      <t>ヘイキン</t>
    </rPh>
    <rPh sb="2" eb="4">
      <t>ニュウショ</t>
    </rPh>
    <rPh sb="5" eb="6">
      <t>スウ</t>
    </rPh>
    <rPh sb="6" eb="7">
      <t>トウ</t>
    </rPh>
    <phoneticPr fontId="2"/>
  </si>
  <si>
    <t>合　計</t>
    <rPh sb="0" eb="1">
      <t>ゴウ</t>
    </rPh>
    <rPh sb="2" eb="3">
      <t>ケイ</t>
    </rPh>
    <phoneticPr fontId="2"/>
  </si>
  <si>
    <t>３月</t>
  </si>
  <si>
    <t>２月</t>
  </si>
  <si>
    <t>１月</t>
  </si>
  <si>
    <t>１２月</t>
  </si>
  <si>
    <t>１１月</t>
  </si>
  <si>
    <t>１０月</t>
  </si>
  <si>
    <t>９月</t>
  </si>
  <si>
    <t>８月</t>
  </si>
  <si>
    <t>７月</t>
  </si>
  <si>
    <t>６月</t>
  </si>
  <si>
    <t>５月</t>
    <rPh sb="1" eb="2">
      <t>ガツ</t>
    </rPh>
    <phoneticPr fontId="2"/>
  </si>
  <si>
    <t>４月</t>
    <rPh sb="1" eb="2">
      <t>ガツ</t>
    </rPh>
    <phoneticPr fontId="2"/>
  </si>
  <si>
    <t>３　前年度の入所者数等（新設の場合，開設以降の入所者数）</t>
    <rPh sb="2" eb="5">
      <t>ゼンネンド</t>
    </rPh>
    <rPh sb="6" eb="8">
      <t>ニュウショ</t>
    </rPh>
    <rPh sb="9" eb="10">
      <t>スウ</t>
    </rPh>
    <rPh sb="10" eb="11">
      <t>トウ</t>
    </rPh>
    <rPh sb="12" eb="14">
      <t>シンセツ</t>
    </rPh>
    <rPh sb="15" eb="17">
      <t>バアイ</t>
    </rPh>
    <rPh sb="18" eb="20">
      <t>カイセツ</t>
    </rPh>
    <rPh sb="20" eb="22">
      <t>イコウ</t>
    </rPh>
    <rPh sb="23" eb="26">
      <t>ニュウショシャ</t>
    </rPh>
    <rPh sb="26" eb="27">
      <t>スウ</t>
    </rPh>
    <phoneticPr fontId="2"/>
  </si>
  <si>
    <t>１月</t>
    <rPh sb="1" eb="2">
      <t>ガツ</t>
    </rPh>
    <phoneticPr fontId="2"/>
  </si>
  <si>
    <t>５月</t>
  </si>
  <si>
    <t>区　　分</t>
    <rPh sb="0" eb="1">
      <t>ク</t>
    </rPh>
    <rPh sb="3" eb="4">
      <t>ブン</t>
    </rPh>
    <phoneticPr fontId="2"/>
  </si>
  <si>
    <t>介護職員の総数（常勤換算）</t>
    <rPh sb="0" eb="2">
      <t>カイゴ</t>
    </rPh>
    <rPh sb="2" eb="4">
      <t>ショクイン</t>
    </rPh>
    <rPh sb="5" eb="7">
      <t>ソウスウ</t>
    </rPh>
    <rPh sb="8" eb="10">
      <t>ジョウキン</t>
    </rPh>
    <rPh sb="10" eb="12">
      <t>カンサン</t>
    </rPh>
    <phoneticPr fontId="2"/>
  </si>
  <si>
    <t>①　加算の有無</t>
    <rPh sb="2" eb="4">
      <t>カサン</t>
    </rPh>
    <rPh sb="5" eb="7">
      <t>ウム</t>
    </rPh>
    <phoneticPr fontId="2"/>
  </si>
  <si>
    <t>※　認知症の者とは，日常生活自立度のランクⅢ，ⅣまたはＭに該当する者をいいます。</t>
    <rPh sb="2" eb="5">
      <t>ニンチショウ</t>
    </rPh>
    <rPh sb="6" eb="7">
      <t>シャ</t>
    </rPh>
    <rPh sb="10" eb="12">
      <t>ニチジョウ</t>
    </rPh>
    <rPh sb="12" eb="14">
      <t>セイカツ</t>
    </rPh>
    <rPh sb="14" eb="17">
      <t>ジリツド</t>
    </rPh>
    <rPh sb="29" eb="31">
      <t>ガイトウ</t>
    </rPh>
    <rPh sb="33" eb="34">
      <t>シャ</t>
    </rPh>
    <phoneticPr fontId="2"/>
  </si>
  <si>
    <t>人</t>
  </si>
  <si>
    <t>うち認知症の者</t>
    <rPh sb="2" eb="5">
      <t>ニンチショウ</t>
    </rPh>
    <rPh sb="6" eb="7">
      <t>シャ</t>
    </rPh>
    <phoneticPr fontId="2"/>
  </si>
  <si>
    <t>　</t>
    <phoneticPr fontId="2"/>
  </si>
  <si>
    <t>入所者数・入院患者数</t>
    <rPh sb="0" eb="3">
      <t>ニュウショシャ</t>
    </rPh>
    <rPh sb="3" eb="4">
      <t>スウ</t>
    </rPh>
    <rPh sb="5" eb="7">
      <t>ニュウイン</t>
    </rPh>
    <rPh sb="7" eb="9">
      <t>カンジャ</t>
    </rPh>
    <rPh sb="9" eb="10">
      <t>スウ</t>
    </rPh>
    <phoneticPr fontId="2"/>
  </si>
  <si>
    <t>入所者または入院患者（短期入所含む）の状況</t>
    <rPh sb="0" eb="3">
      <t>ニュウショシャ</t>
    </rPh>
    <rPh sb="6" eb="8">
      <t>ニュウイン</t>
    </rPh>
    <rPh sb="8" eb="10">
      <t>カンジャ</t>
    </rPh>
    <rPh sb="11" eb="13">
      <t>タンキ</t>
    </rPh>
    <rPh sb="13" eb="15">
      <t>ニュウショ</t>
    </rPh>
    <rPh sb="15" eb="16">
      <t>フク</t>
    </rPh>
    <rPh sb="19" eb="21">
      <t>ジョウキョウ</t>
    </rPh>
    <phoneticPr fontId="2"/>
  </si>
  <si>
    <t>ウ　加算なし</t>
    <rPh sb="2" eb="4">
      <t>カサン</t>
    </rPh>
    <phoneticPr fontId="2"/>
  </si>
  <si>
    <t>イ　加算Ⅱあり</t>
    <phoneticPr fontId="2"/>
  </si>
  <si>
    <t>ア　加算Ⅰあり</t>
    <phoneticPr fontId="2"/>
  </si>
  <si>
    <t>(3)　認知症専門ケア体制加算</t>
    <rPh sb="4" eb="6">
      <t>ニンチ</t>
    </rPh>
    <rPh sb="6" eb="7">
      <t>ショウ</t>
    </rPh>
    <rPh sb="7" eb="9">
      <t>センモン</t>
    </rPh>
    <rPh sb="11" eb="13">
      <t>タイセイ</t>
    </rPh>
    <rPh sb="13" eb="15">
      <t>カサン</t>
    </rPh>
    <phoneticPr fontId="2"/>
  </si>
  <si>
    <t>常　勤</t>
    <phoneticPr fontId="2"/>
  </si>
  <si>
    <t>看護師配置</t>
    <phoneticPr fontId="2"/>
  </si>
  <si>
    <t>イ　加算なし</t>
    <rPh sb="2" eb="4">
      <t>カサン</t>
    </rPh>
    <phoneticPr fontId="2"/>
  </si>
  <si>
    <t>ア　加算あり</t>
    <rPh sb="2" eb="4">
      <t>カサン</t>
    </rPh>
    <phoneticPr fontId="2"/>
  </si>
  <si>
    <t>①　加算の有無</t>
    <phoneticPr fontId="2"/>
  </si>
  <si>
    <t>(2)　看取り介護体制加算</t>
    <phoneticPr fontId="2"/>
  </si>
  <si>
    <t>　　（併設短期入所生活介護事業所に従事する時間を除く。）</t>
    <phoneticPr fontId="2"/>
  </si>
  <si>
    <t>※　当該介護老人福祉施設に実際に配置されている看護職員の勤務時間数から算出してください。</t>
    <rPh sb="2" eb="4">
      <t>トウガイ</t>
    </rPh>
    <rPh sb="4" eb="6">
      <t>カイゴ</t>
    </rPh>
    <rPh sb="6" eb="8">
      <t>ロウジン</t>
    </rPh>
    <rPh sb="8" eb="10">
      <t>フクシ</t>
    </rPh>
    <rPh sb="10" eb="12">
      <t>シセツ</t>
    </rPh>
    <rPh sb="16" eb="18">
      <t>ハイチ</t>
    </rPh>
    <rPh sb="23" eb="25">
      <t>カンゴ</t>
    </rPh>
    <rPh sb="25" eb="27">
      <t>ショクイン</t>
    </rPh>
    <rPh sb="28" eb="30">
      <t>キンム</t>
    </rPh>
    <rPh sb="30" eb="32">
      <t>ジカン</t>
    </rPh>
    <rPh sb="32" eb="33">
      <t>スウ</t>
    </rPh>
    <rPh sb="35" eb="37">
      <t>サンシュツ</t>
    </rPh>
    <phoneticPr fontId="2"/>
  </si>
  <si>
    <t>人</t>
    <rPh sb="0" eb="1">
      <t>ニン</t>
    </rPh>
    <phoneticPr fontId="2"/>
  </si>
  <si>
    <t>常勤換算方法による
看護職員数</t>
    <rPh sb="0" eb="2">
      <t>ジョウキン</t>
    </rPh>
    <rPh sb="2" eb="4">
      <t>カンサン</t>
    </rPh>
    <rPh sb="4" eb="6">
      <t>ホウホウ</t>
    </rPh>
    <rPh sb="10" eb="12">
      <t>カンゴ</t>
    </rPh>
    <rPh sb="12" eb="14">
      <t>ショクイン</t>
    </rPh>
    <rPh sb="14" eb="15">
      <t>スウ</t>
    </rPh>
    <phoneticPr fontId="2"/>
  </si>
  <si>
    <t>②　看護体制加算Ⅱ</t>
    <rPh sb="2" eb="4">
      <t>カンゴ</t>
    </rPh>
    <rPh sb="4" eb="6">
      <t>タイセイ</t>
    </rPh>
    <rPh sb="6" eb="8">
      <t>カサン</t>
    </rPh>
    <phoneticPr fontId="2"/>
  </si>
  <si>
    <t>人配置</t>
    <rPh sb="0" eb="1">
      <t>ニン</t>
    </rPh>
    <rPh sb="1" eb="3">
      <t>ハイチ</t>
    </rPh>
    <phoneticPr fontId="2"/>
  </si>
  <si>
    <t>常勤の看護師</t>
    <rPh sb="0" eb="2">
      <t>ジョウキン</t>
    </rPh>
    <phoneticPr fontId="2"/>
  </si>
  <si>
    <t>①　看護体制加算Ⅰ</t>
    <rPh sb="2" eb="4">
      <t>カンゴ</t>
    </rPh>
    <rPh sb="4" eb="6">
      <t>タイセイ</t>
    </rPh>
    <rPh sb="6" eb="8">
      <t>カサン</t>
    </rPh>
    <phoneticPr fontId="2"/>
  </si>
  <si>
    <t>(１)　看護体制加算</t>
    <rPh sb="4" eb="6">
      <t>カンゴ</t>
    </rPh>
    <rPh sb="6" eb="8">
      <t>タイセイ</t>
    </rPh>
    <rPh sb="8" eb="10">
      <t>カサン</t>
    </rPh>
    <phoneticPr fontId="2"/>
  </si>
  <si>
    <t>７　介護給付費算定に係る体制等に関する状況</t>
    <rPh sb="19" eb="21">
      <t>ジョウキョウ</t>
    </rPh>
    <phoneticPr fontId="2"/>
  </si>
  <si>
    <t>　４　ﾕﾆｯﾄ型準個室</t>
    <phoneticPr fontId="2"/>
  </si>
  <si>
    <t>　３　ﾕﾆｯﾄ型個室</t>
    <phoneticPr fontId="2"/>
  </si>
  <si>
    <t>　２　小規模介護福祉施設</t>
    <phoneticPr fontId="2"/>
  </si>
  <si>
    <t>　２　多床室</t>
    <phoneticPr fontId="2"/>
  </si>
  <si>
    <t>　１　従来型個室</t>
    <phoneticPr fontId="2"/>
  </si>
  <si>
    <t>　１　介護福祉施設</t>
    <phoneticPr fontId="2"/>
  </si>
  <si>
    <t>備　　　　　考</t>
    <rPh sb="0" eb="1">
      <t>ビン</t>
    </rPh>
    <rPh sb="6" eb="7">
      <t>コウ</t>
    </rPh>
    <phoneticPr fontId="2"/>
  </si>
  <si>
    <t>算定加算の名称</t>
    <rPh sb="0" eb="2">
      <t>サンテイ</t>
    </rPh>
    <rPh sb="2" eb="4">
      <t>カサン</t>
    </rPh>
    <rPh sb="5" eb="7">
      <t>メイショウ</t>
    </rPh>
    <phoneticPr fontId="2"/>
  </si>
  <si>
    <t>施設の種別</t>
    <phoneticPr fontId="2"/>
  </si>
  <si>
    <t>介護老人福祉施設</t>
    <rPh sb="0" eb="2">
      <t>カイゴ</t>
    </rPh>
    <rPh sb="2" eb="4">
      <t>ロウジン</t>
    </rPh>
    <rPh sb="4" eb="6">
      <t>フクシ</t>
    </rPh>
    <rPh sb="6" eb="8">
      <t>シセツ</t>
    </rPh>
    <phoneticPr fontId="2"/>
  </si>
  <si>
    <t>※　請求している加算について記載してください。</t>
    <phoneticPr fontId="2"/>
  </si>
  <si>
    <t>６　介護給付費算定加算一覧</t>
    <rPh sb="9" eb="11">
      <t>カサン</t>
    </rPh>
    <rPh sb="11" eb="13">
      <t>イチラン</t>
    </rPh>
    <phoneticPr fontId="2"/>
  </si>
  <si>
    <t>※（　）内には，短期入所生活介護の利用者を外数で記載してください。</t>
    <rPh sb="4" eb="5">
      <t>ナイ</t>
    </rPh>
    <rPh sb="8" eb="10">
      <t>タンキ</t>
    </rPh>
    <rPh sb="10" eb="12">
      <t>ニュウショ</t>
    </rPh>
    <rPh sb="12" eb="14">
      <t>セイカツ</t>
    </rPh>
    <rPh sb="14" eb="16">
      <t>カイゴ</t>
    </rPh>
    <rPh sb="17" eb="20">
      <t>リヨウシャ</t>
    </rPh>
    <rPh sb="21" eb="22">
      <t>ソト</t>
    </rPh>
    <rPh sb="22" eb="23">
      <t>カズ</t>
    </rPh>
    <rPh sb="24" eb="26">
      <t>キサイ</t>
    </rPh>
    <phoneticPr fontId="2"/>
  </si>
  <si>
    <t>人）</t>
    <rPh sb="0" eb="1">
      <t>ヒト</t>
    </rPh>
    <phoneticPr fontId="2"/>
  </si>
  <si>
    <t>人（</t>
    <rPh sb="0" eb="1">
      <t>ヒト</t>
    </rPh>
    <phoneticPr fontId="2"/>
  </si>
  <si>
    <t>要介護５</t>
    <rPh sb="0" eb="1">
      <t>ヨウ</t>
    </rPh>
    <rPh sb="1" eb="3">
      <t>カイゴ</t>
    </rPh>
    <phoneticPr fontId="2"/>
  </si>
  <si>
    <t>要介護４</t>
    <rPh sb="0" eb="1">
      <t>ヨウ</t>
    </rPh>
    <rPh sb="1" eb="3">
      <t>カイゴ</t>
    </rPh>
    <phoneticPr fontId="2"/>
  </si>
  <si>
    <t>要介護３</t>
    <rPh sb="0" eb="1">
      <t>ヨウ</t>
    </rPh>
    <rPh sb="1" eb="3">
      <t>カイゴ</t>
    </rPh>
    <phoneticPr fontId="2"/>
  </si>
  <si>
    <t>要介護２</t>
    <rPh sb="0" eb="1">
      <t>ヨウ</t>
    </rPh>
    <rPh sb="1" eb="3">
      <t>カイゴ</t>
    </rPh>
    <phoneticPr fontId="2"/>
  </si>
  <si>
    <t>要介護１</t>
    <rPh sb="0" eb="1">
      <t>ヨウ</t>
    </rPh>
    <rPh sb="1" eb="3">
      <t>カイゴ</t>
    </rPh>
    <phoneticPr fontId="2"/>
  </si>
  <si>
    <t>　　年　　　　　月</t>
    <rPh sb="2" eb="3">
      <t>ネン</t>
    </rPh>
    <rPh sb="8" eb="9">
      <t>ツキ</t>
    </rPh>
    <phoneticPr fontId="2"/>
  </si>
  <si>
    <t>５　要介護度別実利用者数（直近３月の状況）</t>
    <rPh sb="2" eb="3">
      <t>ヨウ</t>
    </rPh>
    <rPh sb="3" eb="5">
      <t>カイゴ</t>
    </rPh>
    <rPh sb="5" eb="6">
      <t>ド</t>
    </rPh>
    <rPh sb="6" eb="7">
      <t>ベツ</t>
    </rPh>
    <rPh sb="7" eb="8">
      <t>ジツ</t>
    </rPh>
    <rPh sb="8" eb="10">
      <t>リヨウ</t>
    </rPh>
    <rPh sb="10" eb="11">
      <t>シャ</t>
    </rPh>
    <rPh sb="11" eb="12">
      <t>スウ</t>
    </rPh>
    <rPh sb="13" eb="15">
      <t>チョッキン</t>
    </rPh>
    <rPh sb="16" eb="17">
      <t>ツキ</t>
    </rPh>
    <rPh sb="18" eb="20">
      <t>ジョウキョウ</t>
    </rPh>
    <phoneticPr fontId="2"/>
  </si>
  <si>
    <t>※　ユニット型施設については，ユニットごとの勤務実績（シフト）が明らかになる資料を添付すること。</t>
    <rPh sb="6" eb="7">
      <t>ガタ</t>
    </rPh>
    <rPh sb="7" eb="9">
      <t>シセツ</t>
    </rPh>
    <rPh sb="22" eb="24">
      <t>キンム</t>
    </rPh>
    <rPh sb="24" eb="26">
      <t>ジッセキ</t>
    </rPh>
    <rPh sb="32" eb="33">
      <t>アキ</t>
    </rPh>
    <rPh sb="38" eb="40">
      <t>シリョウ</t>
    </rPh>
    <rPh sb="41" eb="43">
      <t>テンプ</t>
    </rPh>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</si>
  <si>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キソン</t>
    </rPh>
    <rPh sb="26" eb="28">
      <t>ショルイ</t>
    </rPh>
    <rPh sb="30" eb="31">
      <t>カ</t>
    </rPh>
    <phoneticPr fontId="2"/>
  </si>
  <si>
    <t>(2)勤務実績（直近３月）</t>
    <rPh sb="3" eb="5">
      <t>キンム</t>
    </rPh>
    <phoneticPr fontId="2"/>
  </si>
  <si>
    <t>７　超過勤務時間を含む勤務実態を記入してください。</t>
    <rPh sb="2" eb="4">
      <t>チョウカ</t>
    </rPh>
    <rPh sb="4" eb="6">
      <t>キンム</t>
    </rPh>
    <rPh sb="6" eb="8">
      <t>ジカン</t>
    </rPh>
    <rPh sb="9" eb="10">
      <t>フク</t>
    </rPh>
    <rPh sb="11" eb="13">
      <t>キンム</t>
    </rPh>
    <rPh sb="13" eb="15">
      <t>ジッタイ</t>
    </rPh>
    <rPh sb="16" eb="18">
      <t>キニュウ</t>
    </rPh>
    <phoneticPr fontId="2"/>
  </si>
  <si>
    <t>６　常勤換算については，サービス提供責任者及び訪問介護員の時間を計上してください。</t>
    <rPh sb="2" eb="4">
      <t>ジョウキン</t>
    </rPh>
    <rPh sb="4" eb="6">
      <t>カンサン</t>
    </rPh>
    <rPh sb="16" eb="18">
      <t>テイキョウ</t>
    </rPh>
    <rPh sb="18" eb="21">
      <t>セキニンシャ</t>
    </rPh>
    <rPh sb="21" eb="22">
      <t>オヨ</t>
    </rPh>
    <rPh sb="23" eb="25">
      <t>ホウモン</t>
    </rPh>
    <rPh sb="25" eb="27">
      <t>カイゴ</t>
    </rPh>
    <rPh sb="27" eb="28">
      <t>イン</t>
    </rPh>
    <rPh sb="29" eb="31">
      <t>ジカン</t>
    </rPh>
    <rPh sb="32" eb="34">
      <t>ケイジョウ</t>
    </rPh>
    <phoneticPr fontId="2"/>
  </si>
  <si>
    <t>５　常勤換算の算出にあたっては，少数点第２位以下を切り捨ててください。</t>
    <rPh sb="2" eb="4">
      <t>ジョウキン</t>
    </rPh>
    <rPh sb="4" eb="6">
      <t>カンサン</t>
    </rPh>
    <rPh sb="7" eb="9">
      <t>サンシュツ</t>
    </rPh>
    <rPh sb="16" eb="18">
      <t>ショウスウ</t>
    </rPh>
    <rPh sb="18" eb="19">
      <t>テン</t>
    </rPh>
    <rPh sb="19" eb="20">
      <t>ダイ</t>
    </rPh>
    <rPh sb="21" eb="22">
      <t>イ</t>
    </rPh>
    <rPh sb="22" eb="24">
      <t>イカ</t>
    </rPh>
    <rPh sb="25" eb="26">
      <t>キ</t>
    </rPh>
    <rPh sb="27" eb="28">
      <t>ス</t>
    </rPh>
    <phoneticPr fontId="2"/>
  </si>
  <si>
    <t>　　勤務形態の区分　Ａ：常勤で専従　Ｂ：常勤で兼務　Ｃ：常勤以外で専従　Ｄ：常勤以外で兼務　（ドロップダウンリストから選んでください）</t>
    <rPh sb="2" eb="4">
      <t>キンム</t>
    </rPh>
    <rPh sb="4" eb="6">
      <t>ケイタイ</t>
    </rPh>
    <rPh sb="7" eb="9">
      <t>クブン</t>
    </rPh>
    <rPh sb="12" eb="14">
      <t>ジョウキン</t>
    </rPh>
    <rPh sb="15" eb="17">
      <t>センジュウ</t>
    </rPh>
    <rPh sb="20" eb="22">
      <t>ジョウキン</t>
    </rPh>
    <rPh sb="23" eb="25">
      <t>ケンム</t>
    </rPh>
    <rPh sb="28" eb="30">
      <t>ジョウキン</t>
    </rPh>
    <rPh sb="30" eb="32">
      <t>イガイ</t>
    </rPh>
    <rPh sb="33" eb="35">
      <t>センジュウ</t>
    </rPh>
    <rPh sb="38" eb="40">
      <t>ジョウキン</t>
    </rPh>
    <rPh sb="40" eb="42">
      <t>イガイ</t>
    </rPh>
    <rPh sb="43" eb="45">
      <t>ケンム</t>
    </rPh>
    <rPh sb="59" eb="60">
      <t>エラ</t>
    </rPh>
    <phoneticPr fontId="2"/>
  </si>
  <si>
    <t>４　職種ごとに下記の勤務形態の区分の順にまとめて記載してください。</t>
    <rPh sb="2" eb="4">
      <t>ショクシュ</t>
    </rPh>
    <rPh sb="7" eb="9">
      <t>カキ</t>
    </rPh>
    <rPh sb="10" eb="12">
      <t>キンム</t>
    </rPh>
    <rPh sb="12" eb="14">
      <t>ケイタイ</t>
    </rPh>
    <rPh sb="15" eb="17">
      <t>クブン</t>
    </rPh>
    <rPh sb="18" eb="19">
      <t>ジュン</t>
    </rPh>
    <rPh sb="24" eb="26">
      <t>キサイ</t>
    </rPh>
    <phoneticPr fontId="2"/>
  </si>
  <si>
    <t>３　職種の欄には，管理者，医師，生活相談員，看護職員，介護職員，栄養士，機能訓練指導員，介護支援専門員等と記載してください。</t>
    <rPh sb="2" eb="4">
      <t>ショクシュ</t>
    </rPh>
    <rPh sb="5" eb="6">
      <t>ラン</t>
    </rPh>
    <rPh sb="9" eb="12">
      <t>カンリシャ</t>
    </rPh>
    <rPh sb="13" eb="15">
      <t>イシ</t>
    </rPh>
    <rPh sb="16" eb="18">
      <t>セイカツ</t>
    </rPh>
    <rPh sb="18" eb="21">
      <t>ソウダンイン</t>
    </rPh>
    <rPh sb="22" eb="25">
      <t>カンゴショク</t>
    </rPh>
    <rPh sb="25" eb="26">
      <t>イン</t>
    </rPh>
    <rPh sb="27" eb="29">
      <t>カイゴ</t>
    </rPh>
    <rPh sb="29" eb="31">
      <t>ショクイン</t>
    </rPh>
    <rPh sb="32" eb="35">
      <t>エイヨウシ</t>
    </rPh>
    <rPh sb="36" eb="38">
      <t>キノウ</t>
    </rPh>
    <rPh sb="38" eb="40">
      <t>クンレン</t>
    </rPh>
    <rPh sb="40" eb="43">
      <t>シドウイン</t>
    </rPh>
    <rPh sb="44" eb="46">
      <t>カイゴ</t>
    </rPh>
    <rPh sb="46" eb="48">
      <t>シエン</t>
    </rPh>
    <rPh sb="48" eb="51">
      <t>センモンイン</t>
    </rPh>
    <rPh sb="51" eb="52">
      <t>トウ</t>
    </rPh>
    <rPh sb="53" eb="55">
      <t>キサイ</t>
    </rPh>
    <phoneticPr fontId="2"/>
  </si>
  <si>
    <t>２　事業に係る従業者全員（管理者を含む）について，1か月分の勤務した時間数を記入してください。</t>
    <rPh sb="2" eb="4">
      <t>ジギョウ</t>
    </rPh>
    <rPh sb="5" eb="6">
      <t>カカ</t>
    </rPh>
    <rPh sb="7" eb="9">
      <t>ジュウギョウ</t>
    </rPh>
    <rPh sb="9" eb="10">
      <t>シャ</t>
    </rPh>
    <rPh sb="10" eb="12">
      <t>ゼンイン</t>
    </rPh>
    <rPh sb="13" eb="16">
      <t>カンリシャ</t>
    </rPh>
    <rPh sb="17" eb="18">
      <t>フク</t>
    </rPh>
    <rPh sb="27" eb="28">
      <t>ツキ</t>
    </rPh>
    <rPh sb="28" eb="29">
      <t>ブン</t>
    </rPh>
    <rPh sb="30" eb="32">
      <t>キンム</t>
    </rPh>
    <rPh sb="34" eb="36">
      <t>ジカン</t>
    </rPh>
    <rPh sb="36" eb="37">
      <t>スウ</t>
    </rPh>
    <rPh sb="38" eb="40">
      <t>キニュウ</t>
    </rPh>
    <phoneticPr fontId="2"/>
  </si>
  <si>
    <t>１　＊欄には，当該月の曜日を記入してください。</t>
  </si>
  <si>
    <t>備考</t>
    <rPh sb="0" eb="2">
      <t>ビコウ</t>
    </rPh>
    <phoneticPr fontId="2"/>
  </si>
  <si>
    <t>管理者</t>
    <rPh sb="0" eb="3">
      <t>カンリシャ</t>
    </rPh>
    <phoneticPr fontId="2"/>
  </si>
  <si>
    <t>＊</t>
    <phoneticPr fontId="2"/>
  </si>
  <si>
    <t>常勤換算後の人数</t>
    <rPh sb="0" eb="2">
      <t>ジョウキン</t>
    </rPh>
    <rPh sb="2" eb="4">
      <t>カンサン</t>
    </rPh>
    <rPh sb="4" eb="5">
      <t>ゴ</t>
    </rPh>
    <rPh sb="6" eb="8">
      <t>ニンズウ</t>
    </rPh>
    <phoneticPr fontId="2"/>
  </si>
  <si>
    <t>1ヶ月の合計</t>
    <rPh sb="2" eb="3">
      <t>ゲツ</t>
    </rPh>
    <rPh sb="4" eb="6">
      <t>ゴウケイ</t>
    </rPh>
    <phoneticPr fontId="2"/>
  </si>
  <si>
    <t>氏　名</t>
    <rPh sb="0" eb="1">
      <t>シ</t>
    </rPh>
    <rPh sb="2" eb="3">
      <t>メイ</t>
    </rPh>
    <phoneticPr fontId="2"/>
  </si>
  <si>
    <t>勤務
形態</t>
    <rPh sb="0" eb="2">
      <t>キンム</t>
    </rPh>
    <rPh sb="3" eb="5">
      <t>ケイタイ</t>
    </rPh>
    <phoneticPr fontId="2"/>
  </si>
  <si>
    <t>職種</t>
    <rPh sb="0" eb="2">
      <t>ショクシュ</t>
    </rPh>
    <phoneticPr fontId="2"/>
  </si>
  <si>
    <t>事業所名（　　　　　　　　　　　　　　　　　　）</t>
    <phoneticPr fontId="2"/>
  </si>
  <si>
    <t>（　　　　年　　　月分）　</t>
    <phoneticPr fontId="2"/>
  </si>
  <si>
    <t>従業者の勤務実績表</t>
    <rPh sb="0" eb="3">
      <t>ジュウギョウシャ</t>
    </rPh>
    <rPh sb="4" eb="6">
      <t>キンム</t>
    </rPh>
    <rPh sb="6" eb="8">
      <t>ジッセキ</t>
    </rPh>
    <rPh sb="8" eb="9">
      <t>ヒョウ</t>
    </rPh>
    <phoneticPr fontId="2"/>
  </si>
  <si>
    <t>（参考様式）</t>
    <rPh sb="1" eb="3">
      <t>サンコウ</t>
    </rPh>
    <rPh sb="3" eb="5">
      <t>ヨウシキ</t>
    </rPh>
    <phoneticPr fontId="2"/>
  </si>
  <si>
    <t>　　　　　　年度</t>
    <phoneticPr fontId="2"/>
  </si>
  <si>
    <t>　　年　　月　　日現在</t>
    <phoneticPr fontId="2"/>
  </si>
  <si>
    <t>　　年　　月　　日現在</t>
    <phoneticPr fontId="2"/>
  </si>
  <si>
    <t>なし</t>
    <phoneticPr fontId="2"/>
  </si>
  <si>
    <t>５　サービス提供体制強化加算について</t>
    <rPh sb="6" eb="8">
      <t>テイキョウ</t>
    </rPh>
    <rPh sb="8" eb="10">
      <t>タイセイ</t>
    </rPh>
    <rPh sb="10" eb="12">
      <t>キョウカ</t>
    </rPh>
    <rPh sb="12" eb="14">
      <t>カサン</t>
    </rPh>
    <phoneticPr fontId="2"/>
  </si>
  <si>
    <t>(1)　加算の区分について</t>
    <rPh sb="4" eb="6">
      <t>カサン</t>
    </rPh>
    <rPh sb="7" eb="9">
      <t>クブン</t>
    </rPh>
    <phoneticPr fontId="2"/>
  </si>
  <si>
    <t>プルダウンから選択⇒</t>
    <rPh sb="7" eb="9">
      <t>センタク</t>
    </rPh>
    <phoneticPr fontId="2"/>
  </si>
  <si>
    <t>加算Ⅰ</t>
    <rPh sb="0" eb="2">
      <t>カサン</t>
    </rPh>
    <phoneticPr fontId="2"/>
  </si>
  <si>
    <t>(2)　人材要件について（該当する加算について，原則として前年度の実績を記入してください。）※下表の黄色のセルのみ入力。</t>
    <rPh sb="4" eb="6">
      <t>ジンザイ</t>
    </rPh>
    <rPh sb="6" eb="8">
      <t>ヨウケン</t>
    </rPh>
    <rPh sb="13" eb="15">
      <t>ガイトウ</t>
    </rPh>
    <rPh sb="17" eb="19">
      <t>カサン</t>
    </rPh>
    <rPh sb="24" eb="26">
      <t>ゲンソク</t>
    </rPh>
    <rPh sb="36" eb="38">
      <t>キニュウ</t>
    </rPh>
    <rPh sb="47" eb="48">
      <t>シタ</t>
    </rPh>
    <rPh sb="48" eb="49">
      <t>ヒョウ</t>
    </rPh>
    <phoneticPr fontId="2"/>
  </si>
  <si>
    <t>(3)　前年度の実績が6月に満たない場合は直近３か月分のみを記載してください。</t>
    <rPh sb="4" eb="7">
      <t>ゼンネンド</t>
    </rPh>
    <rPh sb="8" eb="10">
      <t>ジッセキ</t>
    </rPh>
    <rPh sb="12" eb="13">
      <t>ツキ</t>
    </rPh>
    <rPh sb="14" eb="15">
      <t>ミ</t>
    </rPh>
    <rPh sb="18" eb="20">
      <t>バアイ</t>
    </rPh>
    <rPh sb="21" eb="23">
      <t>チョッキン</t>
    </rPh>
    <rPh sb="25" eb="26">
      <t>ゲツ</t>
    </rPh>
    <rPh sb="26" eb="27">
      <t>ブン</t>
    </rPh>
    <rPh sb="30" eb="32">
      <t>キサイ</t>
    </rPh>
    <phoneticPr fontId="2"/>
  </si>
  <si>
    <t>介護福祉士</t>
    <rPh sb="0" eb="2">
      <t>カイゴ</t>
    </rPh>
    <rPh sb="2" eb="5">
      <t>フクシシ</t>
    </rPh>
    <phoneticPr fontId="2"/>
  </si>
  <si>
    <t>勤続10年以上の介護福祉士</t>
    <rPh sb="0" eb="2">
      <t>キンゾク</t>
    </rPh>
    <rPh sb="4" eb="7">
      <t>ネンイジョウ</t>
    </rPh>
    <rPh sb="8" eb="10">
      <t>カイゴ</t>
    </rPh>
    <rPh sb="10" eb="13">
      <t>フクシシ</t>
    </rPh>
    <phoneticPr fontId="2"/>
  </si>
  <si>
    <t>介護福祉士と実務者研修等修了者</t>
    <rPh sb="0" eb="2">
      <t>カイゴ</t>
    </rPh>
    <rPh sb="2" eb="5">
      <t>フクシシ</t>
    </rPh>
    <rPh sb="6" eb="9">
      <t>ジツムシャ</t>
    </rPh>
    <rPh sb="9" eb="11">
      <t>ケンシュウ</t>
    </rPh>
    <rPh sb="11" eb="12">
      <t>トウ</t>
    </rPh>
    <rPh sb="12" eb="15">
      <t>シュウリョウシャ</t>
    </rPh>
    <phoneticPr fontId="2"/>
  </si>
  <si>
    <t>勤続7年以上の職員</t>
    <rPh sb="0" eb="2">
      <t>キンゾク</t>
    </rPh>
    <rPh sb="3" eb="4">
      <t>ネン</t>
    </rPh>
    <rPh sb="4" eb="6">
      <t>イジョウ</t>
    </rPh>
    <rPh sb="7" eb="9">
      <t>ショクイン</t>
    </rPh>
    <phoneticPr fontId="2"/>
  </si>
  <si>
    <t>勤続3年以上の職員</t>
    <rPh sb="0" eb="2">
      <t>キンゾク</t>
    </rPh>
    <rPh sb="3" eb="4">
      <t>ネン</t>
    </rPh>
    <rPh sb="4" eb="6">
      <t>イジョウ</t>
    </rPh>
    <rPh sb="7" eb="9">
      <t>ショクイン</t>
    </rPh>
    <phoneticPr fontId="2"/>
  </si>
  <si>
    <t>常勤職員</t>
    <rPh sb="0" eb="2">
      <t>ジョウキン</t>
    </rPh>
    <rPh sb="2" eb="4">
      <t>ショクイン</t>
    </rPh>
    <phoneticPr fontId="2"/>
  </si>
  <si>
    <t>①　介護福祉士・実務研修修了者等の割合により加算を算定する場合</t>
    <rPh sb="2" eb="4">
      <t>カイゴ</t>
    </rPh>
    <rPh sb="4" eb="7">
      <t>フクシシ</t>
    </rPh>
    <rPh sb="8" eb="10">
      <t>ジツム</t>
    </rPh>
    <rPh sb="10" eb="12">
      <t>ケンシュウ</t>
    </rPh>
    <rPh sb="12" eb="15">
      <t>シュウリョウシャ</t>
    </rPh>
    <rPh sb="15" eb="16">
      <t>トウ</t>
    </rPh>
    <rPh sb="17" eb="19">
      <t>ワリアイ</t>
    </rPh>
    <rPh sb="22" eb="24">
      <t>カサン</t>
    </rPh>
    <rPh sb="25" eb="27">
      <t>サンテイ</t>
    </rPh>
    <rPh sb="29" eb="31">
      <t>バアイ</t>
    </rPh>
    <phoneticPr fontId="2"/>
  </si>
  <si>
    <r>
      <t>計</t>
    </r>
    <r>
      <rPr>
        <sz val="10"/>
        <color indexed="8"/>
        <rFont val="ＭＳ 明朝"/>
        <family val="1"/>
        <charset val="128"/>
      </rPr>
      <t>（人）</t>
    </r>
    <rPh sb="0" eb="1">
      <t>ケイ</t>
    </rPh>
    <rPh sb="2" eb="3">
      <t>ヒト</t>
    </rPh>
    <phoneticPr fontId="2"/>
  </si>
  <si>
    <t>加算Ⅱ</t>
    <rPh sb="0" eb="2">
      <t>カサン</t>
    </rPh>
    <phoneticPr fontId="2"/>
  </si>
  <si>
    <t>－</t>
  </si>
  <si>
    <t>a</t>
    <phoneticPr fontId="2"/>
  </si>
  <si>
    <t>加算Ⅲ</t>
    <rPh sb="0" eb="2">
      <t>カサン</t>
    </rPh>
    <phoneticPr fontId="2"/>
  </si>
  <si>
    <t>b</t>
    <phoneticPr fontId="2"/>
  </si>
  <si>
    <t>ｃ</t>
    <phoneticPr fontId="2"/>
  </si>
  <si>
    <t>ｄ</t>
    <phoneticPr fontId="2"/>
  </si>
  <si>
    <t>b/a　</t>
    <phoneticPr fontId="2"/>
  </si>
  <si>
    <t>必要となる割合</t>
    <rPh sb="0" eb="2">
      <t>ヒツヨウ</t>
    </rPh>
    <rPh sb="5" eb="7">
      <t>ワリアイ</t>
    </rPh>
    <phoneticPr fontId="2"/>
  </si>
  <si>
    <t>実績</t>
    <rPh sb="0" eb="2">
      <t>ジッセキ</t>
    </rPh>
    <phoneticPr fontId="2"/>
  </si>
  <si>
    <t>ｃ/a　</t>
    <phoneticPr fontId="2"/>
  </si>
  <si>
    <t>（ｂ+ｄ）/a　</t>
    <phoneticPr fontId="2"/>
  </si>
  <si>
    <t>※介護福祉士の有資格者を除く</t>
    <rPh sb="1" eb="3">
      <t>カイゴ</t>
    </rPh>
    <rPh sb="3" eb="6">
      <t>フクシシ</t>
    </rPh>
    <rPh sb="7" eb="8">
      <t>ユウ</t>
    </rPh>
    <rPh sb="8" eb="11">
      <t>シカクシャ</t>
    </rPh>
    <rPh sb="12" eb="13">
      <t>ノゾ</t>
    </rPh>
    <phoneticPr fontId="2"/>
  </si>
  <si>
    <t>②　サービスを直接提供する職員の勤続年数により加算を算定する場合</t>
    <rPh sb="7" eb="9">
      <t>チョクセツ</t>
    </rPh>
    <rPh sb="9" eb="11">
      <t>テイキョウ</t>
    </rPh>
    <rPh sb="13" eb="15">
      <t>ショクイン</t>
    </rPh>
    <rPh sb="16" eb="18">
      <t>キンゾク</t>
    </rPh>
    <rPh sb="18" eb="19">
      <t>ネン</t>
    </rPh>
    <rPh sb="19" eb="20">
      <t>スウ</t>
    </rPh>
    <rPh sb="23" eb="25">
      <t>カサン</t>
    </rPh>
    <rPh sb="26" eb="28">
      <t>サンテイ</t>
    </rPh>
    <rPh sb="30" eb="32">
      <t>バアイ</t>
    </rPh>
    <phoneticPr fontId="2"/>
  </si>
  <si>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
  </si>
  <si>
    <t>e</t>
    <phoneticPr fontId="2"/>
  </si>
  <si>
    <t>ｄのうち勤続年数７年以上の者の人数（常勤換算）</t>
    <rPh sb="4" eb="6">
      <t>キンゾク</t>
    </rPh>
    <rPh sb="6" eb="8">
      <t>ネンスウ</t>
    </rPh>
    <rPh sb="9" eb="10">
      <t>ネン</t>
    </rPh>
    <rPh sb="10" eb="12">
      <t>イジョウ</t>
    </rPh>
    <rPh sb="13" eb="14">
      <t>モノ</t>
    </rPh>
    <rPh sb="15" eb="17">
      <t>ニンズウ</t>
    </rPh>
    <rPh sb="18" eb="20">
      <t>ジョウキン</t>
    </rPh>
    <rPh sb="20" eb="22">
      <t>カンサン</t>
    </rPh>
    <phoneticPr fontId="2"/>
  </si>
  <si>
    <t>ｇ</t>
    <phoneticPr fontId="2"/>
  </si>
  <si>
    <t>e/d</t>
    <phoneticPr fontId="2"/>
  </si>
  <si>
    <t>g/ｄ</t>
    <phoneticPr fontId="2"/>
  </si>
  <si>
    <t>③　介護・看護職員における常勤職員の割合により加算を算定する場合</t>
    <rPh sb="2" eb="4">
      <t>カイゴ</t>
    </rPh>
    <rPh sb="5" eb="7">
      <t>カンゴ</t>
    </rPh>
    <rPh sb="7" eb="9">
      <t>ショクイン</t>
    </rPh>
    <rPh sb="13" eb="15">
      <t>ジョウキン</t>
    </rPh>
    <rPh sb="15" eb="17">
      <t>ショクイン</t>
    </rPh>
    <rPh sb="18" eb="20">
      <t>ワリアイ</t>
    </rPh>
    <rPh sb="23" eb="25">
      <t>カサン</t>
    </rPh>
    <rPh sb="26" eb="28">
      <t>サンテイ</t>
    </rPh>
    <rPh sb="30" eb="32">
      <t>バアイ</t>
    </rPh>
    <phoneticPr fontId="2"/>
  </si>
  <si>
    <t>h</t>
    <phoneticPr fontId="2"/>
  </si>
  <si>
    <t>介護職員・看護職員の総数（常勤換算）</t>
    <rPh sb="0" eb="2">
      <t>カイゴ</t>
    </rPh>
    <rPh sb="2" eb="4">
      <t>ショクイン</t>
    </rPh>
    <rPh sb="5" eb="7">
      <t>カンゴ</t>
    </rPh>
    <rPh sb="7" eb="9">
      <t>ショクイン</t>
    </rPh>
    <rPh sb="10" eb="12">
      <t>ソウスウ</t>
    </rPh>
    <rPh sb="13" eb="15">
      <t>ジョウキン</t>
    </rPh>
    <rPh sb="15" eb="17">
      <t>カンサン</t>
    </rPh>
    <phoneticPr fontId="2"/>
  </si>
  <si>
    <t>i</t>
    <phoneticPr fontId="2"/>
  </si>
  <si>
    <t>i/h</t>
    <phoneticPr fontId="2"/>
  </si>
  <si>
    <t>４　常勤換算数は，常勤専任者の勤務時間を1.0として算出し，例えば常勤専任者の勤務時間が週40時間である場合に，当該職員が週10時間勤務であれば10/40=0.25としてください。</t>
    <rPh sb="2" eb="4">
      <t>ジョウキン</t>
    </rPh>
    <rPh sb="4" eb="6">
      <t>カンザン</t>
    </rPh>
    <rPh sb="9" eb="11">
      <t>ジョウキン</t>
    </rPh>
    <rPh sb="26" eb="28">
      <t>サンシュツ</t>
    </rPh>
    <rPh sb="39" eb="41">
      <t>キンム</t>
    </rPh>
    <rPh sb="41" eb="43">
      <t>ジカン</t>
    </rPh>
    <rPh sb="56" eb="58">
      <t>トウガイ</t>
    </rPh>
    <rPh sb="58" eb="60">
      <t>ショクイン</t>
    </rPh>
    <phoneticPr fontId="2"/>
  </si>
  <si>
    <t>「介護報酬自己点検シート」も提出してください。</t>
    <rPh sb="1" eb="3">
      <t>カイゴ</t>
    </rPh>
    <rPh sb="3" eb="5">
      <t>ホウシュウ</t>
    </rPh>
    <rPh sb="5" eb="7">
      <t>ジコ</t>
    </rPh>
    <rPh sb="7" eb="9">
      <t>テンケン</t>
    </rPh>
    <rPh sb="14" eb="16">
      <t>テイシュツ</t>
    </rPh>
    <phoneticPr fontId="2"/>
  </si>
  <si>
    <t>指定地域密着型介護老人福祉施設入所者生活介護事業所運営指導事前提出資料</t>
    <rPh sb="0" eb="4">
      <t>シテイチイキ</t>
    </rPh>
    <rPh sb="4" eb="7">
      <t>ミッチャクガタ</t>
    </rPh>
    <rPh sb="7" eb="15">
      <t>カイゴロウジンフクシシセツ</t>
    </rPh>
    <rPh sb="15" eb="18">
      <t>ニュウショシャ</t>
    </rPh>
    <rPh sb="18" eb="22">
      <t>セイカツカイゴ</t>
    </rPh>
    <rPh sb="22" eb="25">
      <t>ジギョウショ</t>
    </rPh>
    <rPh sb="25" eb="27">
      <t>ウンエイ</t>
    </rPh>
    <rPh sb="27" eb="29">
      <t>シドウ</t>
    </rPh>
    <rPh sb="29" eb="31">
      <t>ジゼン</t>
    </rPh>
    <rPh sb="31" eb="33">
      <t>テイシュツ</t>
    </rPh>
    <rPh sb="33" eb="35">
      <t>シリョウ</t>
    </rPh>
    <phoneticPr fontId="2"/>
  </si>
  <si>
    <t>令和５年１月改訂版</t>
    <rPh sb="0" eb="1">
      <t>レイ</t>
    </rPh>
    <rPh sb="1" eb="2">
      <t>ワ</t>
    </rPh>
    <rPh sb="3" eb="4">
      <t>ネン</t>
    </rPh>
    <rPh sb="5" eb="6">
      <t>ガツ</t>
    </rPh>
    <rPh sb="6" eb="8">
      <t>カイテイ</t>
    </rPh>
    <rPh sb="8" eb="9">
      <t>ハン</t>
    </rPh>
    <phoneticPr fontId="2"/>
  </si>
  <si>
    <t>607 地域密着型介護老人福祉施設入所者生活介護費</t>
    <rPh sb="11" eb="13">
      <t>ロウジン</t>
    </rPh>
    <rPh sb="17" eb="20">
      <t>ニュウショシャ</t>
    </rPh>
    <rPh sb="20" eb="22">
      <t>セイカツ</t>
    </rPh>
    <rPh sb="22" eb="24">
      <t>カイゴ</t>
    </rPh>
    <rPh sb="24" eb="25">
      <t>ヒ</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</si>
  <si>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</si>
  <si>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</si>
  <si>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</si>
  <si>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夜勤減算</t>
    <rPh sb="0" eb="2">
      <t>ヤキン</t>
    </rPh>
    <rPh sb="2" eb="4">
      <t>ゲンサン</t>
    </rPh>
    <phoneticPr fontId="2"/>
  </si>
  <si>
    <t>利用者数25人以下</t>
    <rPh sb="0" eb="3">
      <t>リヨウシャ</t>
    </rPh>
    <rPh sb="3" eb="4">
      <t>スウ</t>
    </rPh>
    <rPh sb="6" eb="7">
      <t>ニン</t>
    </rPh>
    <rPh sb="7" eb="9">
      <t>イカ</t>
    </rPh>
    <phoneticPr fontId="2"/>
  </si>
  <si>
    <t>□</t>
    <phoneticPr fontId="2"/>
  </si>
  <si>
    <t>□</t>
    <phoneticPr fontId="2"/>
  </si>
  <si>
    <t>看護・介護１人未満</t>
    <rPh sb="0" eb="2">
      <t>カンゴ</t>
    </rPh>
    <rPh sb="3" eb="5">
      <t>カイゴ</t>
    </rPh>
    <rPh sb="6" eb="7">
      <t>ニン</t>
    </rPh>
    <rPh sb="7" eb="9">
      <t>ミマン</t>
    </rPh>
    <phoneticPr fontId="2"/>
  </si>
  <si>
    <t>利用者数26人以上60人以下</t>
    <rPh sb="0" eb="3">
      <t>リヨウシャ</t>
    </rPh>
    <rPh sb="3" eb="4">
      <t>スウ</t>
    </rPh>
    <rPh sb="6" eb="7">
      <t>ニン</t>
    </rPh>
    <rPh sb="7" eb="9">
      <t>イジョウ</t>
    </rPh>
    <rPh sb="11" eb="12">
      <t>ニン</t>
    </rPh>
    <rPh sb="12" eb="14">
      <t>イカ</t>
    </rPh>
    <phoneticPr fontId="2"/>
  </si>
  <si>
    <t>看護・介護２人未満</t>
    <rPh sb="0" eb="2">
      <t>カンゴ</t>
    </rPh>
    <rPh sb="3" eb="5">
      <t>カイゴ</t>
    </rPh>
    <rPh sb="6" eb="7">
      <t>ニン</t>
    </rPh>
    <rPh sb="7" eb="9">
      <t>ミマン</t>
    </rPh>
    <phoneticPr fontId="2"/>
  </si>
  <si>
    <t>ユニット型・・・２ユニットごとに１以上</t>
    <rPh sb="4" eb="5">
      <t>ガタ</t>
    </rPh>
    <rPh sb="17" eb="19">
      <t>イジョウ</t>
    </rPh>
    <phoneticPr fontId="2"/>
  </si>
  <si>
    <t>満たさない</t>
    <rPh sb="0" eb="1">
      <t>ミ</t>
    </rPh>
    <phoneticPr fontId="2"/>
  </si>
  <si>
    <t>ユニットケア減算</t>
    <rPh sb="6" eb="8">
      <t>ゲンサン</t>
    </rPh>
    <phoneticPr fontId="2"/>
  </si>
  <si>
    <t>日中ユニットごとに常時１名以上の介護又は看護職員の配置</t>
    <rPh sb="0" eb="2">
      <t>ニッチュウ</t>
    </rPh>
    <rPh sb="9" eb="11">
      <t>ジョウジ</t>
    </rPh>
    <rPh sb="12" eb="13">
      <t>ナ</t>
    </rPh>
    <rPh sb="13" eb="15">
      <t>イジョウ</t>
    </rPh>
    <rPh sb="16" eb="18">
      <t>カイゴ</t>
    </rPh>
    <rPh sb="18" eb="19">
      <t>マタ</t>
    </rPh>
    <rPh sb="20" eb="22">
      <t>カンゴ</t>
    </rPh>
    <rPh sb="22" eb="24">
      <t>ショクイン</t>
    </rPh>
    <rPh sb="25" eb="27">
      <t>ハイチ</t>
    </rPh>
    <phoneticPr fontId="2"/>
  </si>
  <si>
    <t>未配置</t>
    <rPh sb="0" eb="3">
      <t>ミハイチ</t>
    </rPh>
    <phoneticPr fontId="2"/>
  </si>
  <si>
    <t>ユニットごとに常勤のユニットリーダーを配置</t>
    <rPh sb="7" eb="9">
      <t>ジョウキン</t>
    </rPh>
    <rPh sb="19" eb="21">
      <t>ハイチ</t>
    </rPh>
    <phoneticPr fontId="2"/>
  </si>
  <si>
    <t>身体拘束廃止未実施減算</t>
    <rPh sb="0" eb="2">
      <t>シンタイ</t>
    </rPh>
    <rPh sb="2" eb="4">
      <t>コウソク</t>
    </rPh>
    <rPh sb="4" eb="6">
      <t>ハイシ</t>
    </rPh>
    <rPh sb="6" eb="9">
      <t>ミジッシ</t>
    </rPh>
    <rPh sb="9" eb="11">
      <t>ゲンサン</t>
    </rPh>
    <phoneticPr fontId="2"/>
  </si>
  <si>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2"/>
  </si>
  <si>
    <t>未整備</t>
    <rPh sb="0" eb="3">
      <t>ミセイビ</t>
    </rPh>
    <phoneticPr fontId="2"/>
  </si>
  <si>
    <t>身体的拘束等の適正化のための対策を検討する委員会を３月に１回以上開催していない、身体的拘束等の適正化のための指針を整備していない又は身体的拘束等の適正化のための定期的な研修を実施していない</t>
    <rPh sb="0" eb="3">
      <t>シンタイテキ</t>
    </rPh>
    <rPh sb="3" eb="5">
      <t>コウソク</t>
    </rPh>
    <rPh sb="5" eb="6">
      <t>ナド</t>
    </rPh>
    <rPh sb="7" eb="10">
      <t>テキセイカ</t>
    </rPh>
    <rPh sb="14" eb="16">
      <t>タイサク</t>
    </rPh>
    <rPh sb="17" eb="19">
      <t>ケントウ</t>
    </rPh>
    <rPh sb="21" eb="24">
      <t>イインカイ</t>
    </rPh>
    <rPh sb="26" eb="27">
      <t>ツキ</t>
    </rPh>
    <rPh sb="29" eb="30">
      <t>カイ</t>
    </rPh>
    <rPh sb="30" eb="32">
      <t>イジョウ</t>
    </rPh>
    <rPh sb="32" eb="34">
      <t>カイサイ</t>
    </rPh>
    <rPh sb="40" eb="43">
      <t>シンタイテキ</t>
    </rPh>
    <rPh sb="43" eb="45">
      <t>コウソク</t>
    </rPh>
    <rPh sb="45" eb="46">
      <t>ナド</t>
    </rPh>
    <rPh sb="47" eb="50">
      <t>テキセイカ</t>
    </rPh>
    <rPh sb="54" eb="56">
      <t>シシン</t>
    </rPh>
    <rPh sb="57" eb="59">
      <t>セイビ</t>
    </rPh>
    <rPh sb="64" eb="65">
      <t>マタ</t>
    </rPh>
    <rPh sb="66" eb="69">
      <t>シンタイテキ</t>
    </rPh>
    <rPh sb="69" eb="71">
      <t>コウソク</t>
    </rPh>
    <rPh sb="71" eb="72">
      <t>ナド</t>
    </rPh>
    <rPh sb="73" eb="76">
      <t>テキセイカ</t>
    </rPh>
    <rPh sb="80" eb="83">
      <t>テイキテキ</t>
    </rPh>
    <rPh sb="84" eb="86">
      <t>ケンシュウ</t>
    </rPh>
    <rPh sb="87" eb="89">
      <t>ジッシ</t>
    </rPh>
    <phoneticPr fontId="2"/>
  </si>
  <si>
    <t>日常生活継続支援加算（Ⅰ）</t>
    <rPh sb="0" eb="2">
      <t>ニチジョウ</t>
    </rPh>
    <rPh sb="2" eb="4">
      <t>セイカツ</t>
    </rPh>
    <rPh sb="4" eb="6">
      <t>ケイゾク</t>
    </rPh>
    <rPh sb="6" eb="8">
      <t>シエン</t>
    </rPh>
    <rPh sb="8" eb="10">
      <t>カサン</t>
    </rPh>
    <phoneticPr fontId="2"/>
  </si>
  <si>
    <t>地域密着型介護老人福祉施設入所者生活介護費又は経過的地域密着型介護老人福祉施設入所者生活介護費の算定</t>
    <rPh sb="0" eb="5">
      <t>チイキミッチャクガタ</t>
    </rPh>
    <rPh sb="5" eb="7">
      <t>カイゴ</t>
    </rPh>
    <rPh sb="7" eb="9">
      <t>ロウジン</t>
    </rPh>
    <rPh sb="9" eb="13">
      <t>フクシシセツ</t>
    </rPh>
    <rPh sb="13" eb="16">
      <t>ニュウショシャ</t>
    </rPh>
    <rPh sb="16" eb="18">
      <t>セイカツ</t>
    </rPh>
    <rPh sb="18" eb="21">
      <t>カイゴヒ</t>
    </rPh>
    <rPh sb="21" eb="22">
      <t>マタ</t>
    </rPh>
    <rPh sb="23" eb="26">
      <t>ケイカテキ</t>
    </rPh>
    <rPh sb="26" eb="31">
      <t>チイキミッチャクガタ</t>
    </rPh>
    <rPh sb="31" eb="33">
      <t>カイゴ</t>
    </rPh>
    <rPh sb="33" eb="35">
      <t>ロウジン</t>
    </rPh>
    <rPh sb="35" eb="39">
      <t>フクシシセツ</t>
    </rPh>
    <rPh sb="39" eb="42">
      <t>ニュウショシャ</t>
    </rPh>
    <rPh sb="42" eb="44">
      <t>セイカツ</t>
    </rPh>
    <rPh sb="44" eb="47">
      <t>カイゴヒ</t>
    </rPh>
    <rPh sb="48" eb="50">
      <t>サンテイ</t>
    </rPh>
    <phoneticPr fontId="2"/>
  </si>
  <si>
    <t>該当</t>
    <rPh sb="0" eb="2">
      <t>ガイトウ</t>
    </rPh>
    <phoneticPr fontId="2"/>
  </si>
  <si>
    <t>次のいずれかに該当すること
・算定日の属する月の前６月間又は前12月間における新規入所者総数のうち要介護４・５の者が７割以上、
・算定日の属する月の前６月間又は前12月間における新規入所者総数のうち介護を必要とする認知症入所者（日常生活自立度Ⅲ以上）が６割５分以上
たんの吸引等を必要とする者が１割５分以上</t>
    <rPh sb="0" eb="1">
      <t>ツギ</t>
    </rPh>
    <rPh sb="7" eb="9">
      <t>ガイトウ</t>
    </rPh>
    <rPh sb="15" eb="17">
      <t>サンテイ</t>
    </rPh>
    <rPh sb="17" eb="18">
      <t>ビ</t>
    </rPh>
    <rPh sb="19" eb="20">
      <t>ゾク</t>
    </rPh>
    <rPh sb="22" eb="23">
      <t>ツキ</t>
    </rPh>
    <rPh sb="24" eb="25">
      <t>ゼン</t>
    </rPh>
    <rPh sb="26" eb="27">
      <t>ゲツ</t>
    </rPh>
    <rPh sb="27" eb="28">
      <t>カン</t>
    </rPh>
    <rPh sb="28" eb="29">
      <t>マタ</t>
    </rPh>
    <rPh sb="30" eb="31">
      <t>ゼン</t>
    </rPh>
    <rPh sb="33" eb="34">
      <t>ゲツ</t>
    </rPh>
    <rPh sb="34" eb="35">
      <t>カン</t>
    </rPh>
    <rPh sb="39" eb="41">
      <t>シンキ</t>
    </rPh>
    <rPh sb="41" eb="44">
      <t>ニュウショシャ</t>
    </rPh>
    <rPh sb="44" eb="46">
      <t>ソウスウ</t>
    </rPh>
    <rPh sb="49" eb="52">
      <t>ヨウカイゴ</t>
    </rPh>
    <rPh sb="56" eb="57">
      <t>モノ</t>
    </rPh>
    <rPh sb="59" eb="60">
      <t>ワリ</t>
    </rPh>
    <rPh sb="60" eb="62">
      <t>イジョウ</t>
    </rPh>
    <rPh sb="91" eb="94">
      <t>ニュウショシャ</t>
    </rPh>
    <rPh sb="94" eb="96">
      <t>ソウスウ</t>
    </rPh>
    <rPh sb="99" eb="101">
      <t>カイゴ</t>
    </rPh>
    <rPh sb="102" eb="104">
      <t>ヒツヨウ</t>
    </rPh>
    <rPh sb="107" eb="110">
      <t>ニンチショウ</t>
    </rPh>
    <rPh sb="110" eb="112">
      <t>ニュウショ</t>
    </rPh>
    <rPh sb="112" eb="113">
      <t>シャ</t>
    </rPh>
    <rPh sb="114" eb="116">
      <t>ニチジョウ</t>
    </rPh>
    <rPh sb="116" eb="118">
      <t>セイカツ</t>
    </rPh>
    <rPh sb="118" eb="121">
      <t>ジリツド</t>
    </rPh>
    <rPh sb="122" eb="124">
      <t>イジョウ</t>
    </rPh>
    <rPh sb="127" eb="128">
      <t>ワリ</t>
    </rPh>
    <rPh sb="130" eb="132">
      <t>イジョウ</t>
    </rPh>
    <rPh sb="136" eb="138">
      <t>キュウイン</t>
    </rPh>
    <rPh sb="138" eb="139">
      <t>トウ</t>
    </rPh>
    <rPh sb="140" eb="142">
      <t>ヒツヨウ</t>
    </rPh>
    <rPh sb="145" eb="146">
      <t>モノ</t>
    </rPh>
    <rPh sb="148" eb="149">
      <t>ワリ</t>
    </rPh>
    <rPh sb="150" eb="151">
      <t>ブ</t>
    </rPh>
    <rPh sb="151" eb="153">
      <t>イジョウ</t>
    </rPh>
    <phoneticPr fontId="2"/>
  </si>
  <si>
    <t>□</t>
    <phoneticPr fontId="2"/>
  </si>
  <si>
    <t>介護福祉士の数　常勤換算で６：１以上。ただし、次に掲げる規定のいずれにも適合する場合は、介護福祉士の数が、常勤換算方法で、入所者の数が７又はその端数を増すごとに１以上であること。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i　入所者の安全及びケアの質の確保
ii　職員の負担の軽減及び勤務状況への配慮
iii　介護機器の定期的な点検
iv　介護機器を安全かつ有効に活用するための職員研修</t>
    <rPh sb="0" eb="2">
      <t>カイゴ</t>
    </rPh>
    <rPh sb="2" eb="5">
      <t>フクシシ</t>
    </rPh>
    <rPh sb="6" eb="7">
      <t>カズ</t>
    </rPh>
    <rPh sb="8" eb="10">
      <t>ジョウキン</t>
    </rPh>
    <rPh sb="10" eb="12">
      <t>カンサン</t>
    </rPh>
    <rPh sb="16" eb="18">
      <t>イジョウ</t>
    </rPh>
    <rPh sb="23" eb="24">
      <t>ツギ</t>
    </rPh>
    <rPh sb="25" eb="26">
      <t>カカ</t>
    </rPh>
    <rPh sb="28" eb="30">
      <t>キテイ</t>
    </rPh>
    <rPh sb="36" eb="38">
      <t>テキゴウ</t>
    </rPh>
    <rPh sb="40" eb="42">
      <t>バアイ</t>
    </rPh>
    <rPh sb="44" eb="46">
      <t>カイゴ</t>
    </rPh>
    <rPh sb="46" eb="49">
      <t>フクシシ</t>
    </rPh>
    <rPh sb="50" eb="51">
      <t>カズ</t>
    </rPh>
    <rPh sb="53" eb="55">
      <t>ジョウキン</t>
    </rPh>
    <rPh sb="55" eb="57">
      <t>カンサン</t>
    </rPh>
    <rPh sb="57" eb="59">
      <t>ホウホウ</t>
    </rPh>
    <rPh sb="61" eb="64">
      <t>ニュウショシャ</t>
    </rPh>
    <rPh sb="65" eb="66">
      <t>カズ</t>
    </rPh>
    <rPh sb="68" eb="69">
      <t>マタ</t>
    </rPh>
    <rPh sb="72" eb="74">
      <t>ハスウ</t>
    </rPh>
    <rPh sb="75" eb="76">
      <t>マ</t>
    </rPh>
    <rPh sb="81" eb="83">
      <t>イジョウ</t>
    </rPh>
    <phoneticPr fontId="2"/>
  </si>
  <si>
    <t>□</t>
    <phoneticPr fontId="2"/>
  </si>
  <si>
    <t>配置</t>
    <rPh sb="0" eb="2">
      <t>ハイチ</t>
    </rPh>
    <phoneticPr fontId="2"/>
  </si>
  <si>
    <t>サービス提供体制強化加算の算定をしていない</t>
    <rPh sb="4" eb="6">
      <t>テイキョウ</t>
    </rPh>
    <rPh sb="6" eb="8">
      <t>タイセイ</t>
    </rPh>
    <rPh sb="8" eb="10">
      <t>キョウカ</t>
    </rPh>
    <rPh sb="10" eb="12">
      <t>カサン</t>
    </rPh>
    <rPh sb="13" eb="15">
      <t>サンテイ</t>
    </rPh>
    <phoneticPr fontId="2"/>
  </si>
  <si>
    <t>定員、人員基準に適合</t>
    <rPh sb="0" eb="2">
      <t>テイイン</t>
    </rPh>
    <rPh sb="3" eb="5">
      <t>ジンイン</t>
    </rPh>
    <rPh sb="5" eb="7">
      <t>キジュン</t>
    </rPh>
    <rPh sb="8" eb="10">
      <t>テキゴウ</t>
    </rPh>
    <phoneticPr fontId="2"/>
  </si>
  <si>
    <t>□</t>
    <phoneticPr fontId="2"/>
  </si>
  <si>
    <t>日常生活継続支援加算（Ⅱ）</t>
    <rPh sb="0" eb="2">
      <t>ニチジョウ</t>
    </rPh>
    <rPh sb="2" eb="4">
      <t>セイカツ</t>
    </rPh>
    <rPh sb="4" eb="6">
      <t>ケイゾク</t>
    </rPh>
    <rPh sb="6" eb="8">
      <t>シエン</t>
    </rPh>
    <rPh sb="8" eb="10">
      <t>カサン</t>
    </rPh>
    <phoneticPr fontId="2"/>
  </si>
  <si>
    <t>ユニット型地域密着型介護老人福祉施設入所者生活介護費又は経過的ユニット型経過的地域密着型介護老人福祉施設入所者生活介護費の算定</t>
    <rPh sb="4" eb="5">
      <t>ガタ</t>
    </rPh>
    <rPh sb="5" eb="10">
      <t>チイキミッチャクガタ</t>
    </rPh>
    <rPh sb="10" eb="12">
      <t>カイゴ</t>
    </rPh>
    <rPh sb="12" eb="14">
      <t>ロウジン</t>
    </rPh>
    <rPh sb="14" eb="18">
      <t>フクシシセツ</t>
    </rPh>
    <rPh sb="18" eb="21">
      <t>ニュウショシャ</t>
    </rPh>
    <rPh sb="21" eb="23">
      <t>セイカツ</t>
    </rPh>
    <rPh sb="23" eb="26">
      <t>カイゴヒ</t>
    </rPh>
    <rPh sb="26" eb="27">
      <t>マタ</t>
    </rPh>
    <rPh sb="28" eb="31">
      <t>ケイカテキ</t>
    </rPh>
    <rPh sb="35" eb="36">
      <t>ガタ</t>
    </rPh>
    <rPh sb="36" eb="39">
      <t>ケイカテキ</t>
    </rPh>
    <rPh sb="39" eb="44">
      <t>チイキミッチャクガタ</t>
    </rPh>
    <rPh sb="44" eb="46">
      <t>カイゴ</t>
    </rPh>
    <rPh sb="46" eb="48">
      <t>ロウジン</t>
    </rPh>
    <rPh sb="48" eb="52">
      <t>フクシシセツ</t>
    </rPh>
    <rPh sb="52" eb="55">
      <t>ニュウショシャ</t>
    </rPh>
    <rPh sb="55" eb="57">
      <t>セイカツ</t>
    </rPh>
    <rPh sb="57" eb="60">
      <t>カイゴヒ</t>
    </rPh>
    <rPh sb="61" eb="63">
      <t>サンテイ</t>
    </rPh>
    <phoneticPr fontId="2"/>
  </si>
  <si>
    <t>介護福祉士の数　常勤換算で６：１以上。ただし、次に掲げる規定のいずれにも適合する場合は、介護福祉士の数が、常勤換算方法で、入所者の数が７又はその端数を増すごとに１以上であること。
ａ　業務の効率化及び質の向上又は職員の負担の軽減に資する機器(以下「介護機器」という。)を複数種類使用していること。
ｂ　介護機器の使用に当たり、介護職員、看護職員、介護支援専門員その他の職種の者が共同して、アセスメント(入所者の心身の状況を勘案し、自立した日常生活を営むことができるように支援する上で解決すべき課題を把握することをいう。)及び入所者の身体の状況等の評価を行い、職員の配置の状況等の見直しを行っていること。
ｃ　介護機器を活用する際の安全体制及びケアの質の確保並びに職員の負担軽減に関する次に掲げる事項を実施し、かつ、介護機器を安全かつ有効に活用するための委員会を設置し、介護職員、看護職員、介護支援専門員その他の職種の者と共同して、当該委員会において必要な検討等を行い、及び当該事項の実施を定期的に確認すること。
i　入所者の安全及びケアの質の確保
ii　職員の負担の軽減及び勤務状況への配慮
iii　介護機器の定期的な点検
iv　介護機器を安全かつ有効に活用するための職員研修</t>
    <rPh sb="0" eb="2">
      <t>カイゴ</t>
    </rPh>
    <rPh sb="2" eb="5">
      <t>フクシシ</t>
    </rPh>
    <rPh sb="6" eb="7">
      <t>カズ</t>
    </rPh>
    <rPh sb="8" eb="10">
      <t>ジョウキン</t>
    </rPh>
    <rPh sb="10" eb="12">
      <t>カンサン</t>
    </rPh>
    <rPh sb="16" eb="18">
      <t>イジョウ</t>
    </rPh>
    <phoneticPr fontId="2"/>
  </si>
  <si>
    <t>□</t>
    <phoneticPr fontId="2"/>
  </si>
  <si>
    <t>看護体制加算(Ⅰ)イ</t>
    <rPh sb="0" eb="2">
      <t>カンゴ</t>
    </rPh>
    <rPh sb="2" eb="4">
      <t>タイセイ</t>
    </rPh>
    <rPh sb="4" eb="6">
      <t>カサン</t>
    </rPh>
    <phoneticPr fontId="2"/>
  </si>
  <si>
    <t>地域密着型介護老人福祉施設入所者生活介護費又はユニット型地域密着型介護老人福祉施設入所者生活介護費の算定</t>
    <rPh sb="0" eb="2">
      <t>チイキ</t>
    </rPh>
    <rPh sb="2" eb="4">
      <t>ミッチャク</t>
    </rPh>
    <rPh sb="4" eb="5">
      <t>カタ</t>
    </rPh>
    <rPh sb="5" eb="7">
      <t>カイゴ</t>
    </rPh>
    <rPh sb="7" eb="9">
      <t>ロウジン</t>
    </rPh>
    <rPh sb="9" eb="11">
      <t>フクシ</t>
    </rPh>
    <rPh sb="11" eb="13">
      <t>シセツ</t>
    </rPh>
    <rPh sb="13" eb="16">
      <t>ニュウショシャ</t>
    </rPh>
    <rPh sb="16" eb="18">
      <t>セイカツ</t>
    </rPh>
    <rPh sb="18" eb="20">
      <t>カイゴ</t>
    </rPh>
    <rPh sb="20" eb="21">
      <t>ヒ</t>
    </rPh>
    <rPh sb="21" eb="22">
      <t>マタ</t>
    </rPh>
    <rPh sb="27" eb="28">
      <t>カタ</t>
    </rPh>
    <rPh sb="28" eb="30">
      <t>チイキ</t>
    </rPh>
    <rPh sb="30" eb="32">
      <t>ミッチャク</t>
    </rPh>
    <rPh sb="32" eb="33">
      <t>カタ</t>
    </rPh>
    <rPh sb="33" eb="35">
      <t>カイゴ</t>
    </rPh>
    <rPh sb="35" eb="37">
      <t>ロウジン</t>
    </rPh>
    <rPh sb="37" eb="39">
      <t>フクシ</t>
    </rPh>
    <rPh sb="39" eb="41">
      <t>シセツ</t>
    </rPh>
    <rPh sb="41" eb="44">
      <t>ニュウショシャ</t>
    </rPh>
    <rPh sb="44" eb="46">
      <t>セイカツ</t>
    </rPh>
    <rPh sb="46" eb="48">
      <t>カイゴ</t>
    </rPh>
    <rPh sb="48" eb="49">
      <t>ヒ</t>
    </rPh>
    <rPh sb="50" eb="52">
      <t>サンテイ</t>
    </rPh>
    <phoneticPr fontId="2"/>
  </si>
  <si>
    <t>常勤の看護師を１名以上配置</t>
    <rPh sb="0" eb="2">
      <t>ジョウキン</t>
    </rPh>
    <rPh sb="3" eb="6">
      <t>カンゴシ</t>
    </rPh>
    <rPh sb="8" eb="9">
      <t>ナ</t>
    </rPh>
    <rPh sb="9" eb="13">
      <t>イジョウハイチ</t>
    </rPh>
    <phoneticPr fontId="2"/>
  </si>
  <si>
    <t>看護体制加算(Ⅰ)ロ</t>
    <rPh sb="0" eb="2">
      <t>カンゴ</t>
    </rPh>
    <rPh sb="2" eb="4">
      <t>タイセイ</t>
    </rPh>
    <rPh sb="4" eb="6">
      <t>カサン</t>
    </rPh>
    <phoneticPr fontId="2"/>
  </si>
  <si>
    <t>経過的地域密着型介護老人福祉施設入所者生活介護費又は経過的ユニット型経過的地域密着型介護老人福祉施設入所者生活介護費の算定</t>
    <rPh sb="0" eb="3">
      <t>ケイカテキ</t>
    </rPh>
    <rPh sb="3" eb="8">
      <t>チイキミッチャクガタ</t>
    </rPh>
    <rPh sb="8" eb="10">
      <t>カイゴ</t>
    </rPh>
    <rPh sb="10" eb="12">
      <t>ロウジン</t>
    </rPh>
    <rPh sb="12" eb="16">
      <t>フクシシセツ</t>
    </rPh>
    <rPh sb="16" eb="19">
      <t>ニュウショシャ</t>
    </rPh>
    <rPh sb="19" eb="21">
      <t>セイカツ</t>
    </rPh>
    <rPh sb="21" eb="24">
      <t>カイゴヒ</t>
    </rPh>
    <rPh sb="24" eb="25">
      <t>マタ</t>
    </rPh>
    <rPh sb="26" eb="29">
      <t>ケイカテキ</t>
    </rPh>
    <rPh sb="33" eb="34">
      <t>カタ</t>
    </rPh>
    <rPh sb="34" eb="37">
      <t>ケイカテキ</t>
    </rPh>
    <rPh sb="37" eb="39">
      <t>チイキ</t>
    </rPh>
    <rPh sb="39" eb="41">
      <t>ミッチャク</t>
    </rPh>
    <rPh sb="41" eb="42">
      <t>カタ</t>
    </rPh>
    <rPh sb="42" eb="44">
      <t>カイゴ</t>
    </rPh>
    <rPh sb="44" eb="46">
      <t>ロウジン</t>
    </rPh>
    <rPh sb="46" eb="48">
      <t>フクシ</t>
    </rPh>
    <rPh sb="48" eb="50">
      <t>シセツ</t>
    </rPh>
    <rPh sb="50" eb="53">
      <t>ニュウショシャ</t>
    </rPh>
    <rPh sb="53" eb="55">
      <t>セイカツ</t>
    </rPh>
    <rPh sb="55" eb="58">
      <t>カイゴヒ</t>
    </rPh>
    <rPh sb="59" eb="61">
      <t>サンテイ</t>
    </rPh>
    <phoneticPr fontId="2"/>
  </si>
  <si>
    <t>看護体制加算(Ⅱ)イ</t>
    <rPh sb="0" eb="2">
      <t>カンゴ</t>
    </rPh>
    <rPh sb="2" eb="4">
      <t>タイセイ</t>
    </rPh>
    <rPh sb="4" eb="6">
      <t>カサン</t>
    </rPh>
    <phoneticPr fontId="2"/>
  </si>
  <si>
    <t>地域密着型介護老人福祉施設入所者生活介護又はユニット型地域密着型介護老人福祉施設入所者生活介護の算定</t>
    <rPh sb="0" eb="2">
      <t>チイキ</t>
    </rPh>
    <rPh sb="2" eb="4">
      <t>ミッチャク</t>
    </rPh>
    <rPh sb="4" eb="5">
      <t>カタ</t>
    </rPh>
    <rPh sb="5" eb="7">
      <t>カイゴ</t>
    </rPh>
    <rPh sb="7" eb="9">
      <t>ロウジン</t>
    </rPh>
    <rPh sb="9" eb="11">
      <t>フクシ</t>
    </rPh>
    <rPh sb="11" eb="13">
      <t>シセツ</t>
    </rPh>
    <rPh sb="13" eb="16">
      <t>ニュウショシャ</t>
    </rPh>
    <rPh sb="16" eb="18">
      <t>セイカツ</t>
    </rPh>
    <rPh sb="18" eb="20">
      <t>カイゴ</t>
    </rPh>
    <rPh sb="20" eb="21">
      <t>マタ</t>
    </rPh>
    <rPh sb="26" eb="27">
      <t>カタ</t>
    </rPh>
    <rPh sb="27" eb="29">
      <t>チイキ</t>
    </rPh>
    <rPh sb="29" eb="31">
      <t>ミッチャク</t>
    </rPh>
    <rPh sb="31" eb="32">
      <t>カタ</t>
    </rPh>
    <rPh sb="32" eb="34">
      <t>カイゴ</t>
    </rPh>
    <rPh sb="34" eb="36">
      <t>ロウジン</t>
    </rPh>
    <rPh sb="36" eb="38">
      <t>フクシ</t>
    </rPh>
    <rPh sb="38" eb="40">
      <t>シセツ</t>
    </rPh>
    <rPh sb="40" eb="43">
      <t>ニュウショシャ</t>
    </rPh>
    <rPh sb="43" eb="45">
      <t>セイカツ</t>
    </rPh>
    <rPh sb="45" eb="47">
      <t>カイゴ</t>
    </rPh>
    <rPh sb="48" eb="50">
      <t>サンテイ</t>
    </rPh>
    <phoneticPr fontId="2"/>
  </si>
  <si>
    <t>看護職員を常勤換算で２名以上配置</t>
    <rPh sb="0" eb="2">
      <t>カンゴ</t>
    </rPh>
    <rPh sb="2" eb="4">
      <t>ショクイン</t>
    </rPh>
    <rPh sb="5" eb="7">
      <t>ジョウキン</t>
    </rPh>
    <rPh sb="7" eb="9">
      <t>カンサン</t>
    </rPh>
    <rPh sb="11" eb="12">
      <t>メイ</t>
    </rPh>
    <rPh sb="12" eb="14">
      <t>イジョウ</t>
    </rPh>
    <rPh sb="14" eb="16">
      <t>ハイチ</t>
    </rPh>
    <phoneticPr fontId="2"/>
  </si>
  <si>
    <t>看護職員による24時間連絡できる体制の確保</t>
    <rPh sb="0" eb="2">
      <t>カンゴ</t>
    </rPh>
    <rPh sb="2" eb="4">
      <t>ショクイン</t>
    </rPh>
    <rPh sb="9" eb="10">
      <t>ジ</t>
    </rPh>
    <rPh sb="10" eb="11">
      <t>カン</t>
    </rPh>
    <rPh sb="11" eb="13">
      <t>レンラク</t>
    </rPh>
    <rPh sb="16" eb="18">
      <t>タイセイ</t>
    </rPh>
    <rPh sb="19" eb="21">
      <t>カクホ</t>
    </rPh>
    <phoneticPr fontId="2"/>
  </si>
  <si>
    <t>看護体制加算(Ⅱ)ロ</t>
    <rPh sb="0" eb="2">
      <t>カンゴ</t>
    </rPh>
    <rPh sb="2" eb="4">
      <t>タイセイ</t>
    </rPh>
    <rPh sb="4" eb="6">
      <t>カサン</t>
    </rPh>
    <phoneticPr fontId="2"/>
  </si>
  <si>
    <t>夜勤職員配置加算(Ⅰ)イ</t>
    <rPh sb="0" eb="2">
      <t>ヤキン</t>
    </rPh>
    <rPh sb="2" eb="4">
      <t>ショクイン</t>
    </rPh>
    <rPh sb="4" eb="6">
      <t>ハイチ</t>
    </rPh>
    <rPh sb="6" eb="8">
      <t>カサン</t>
    </rPh>
    <phoneticPr fontId="2"/>
  </si>
  <si>
    <t>地域密着型介護老人福祉施設入所者生活介護費の算定</t>
    <rPh sb="0" eb="2">
      <t>チイキ</t>
    </rPh>
    <rPh sb="2" eb="4">
      <t>ミッチャク</t>
    </rPh>
    <rPh sb="4" eb="5">
      <t>カタ</t>
    </rPh>
    <rPh sb="5" eb="7">
      <t>カイゴ</t>
    </rPh>
    <rPh sb="7" eb="9">
      <t>ロウジン</t>
    </rPh>
    <rPh sb="9" eb="11">
      <t>フクシ</t>
    </rPh>
    <rPh sb="11" eb="13">
      <t>シセツ</t>
    </rPh>
    <rPh sb="13" eb="16">
      <t>ニュウショシャ</t>
    </rPh>
    <rPh sb="16" eb="18">
      <t>セイカツ</t>
    </rPh>
    <rPh sb="18" eb="21">
      <t>カイゴヒ</t>
    </rPh>
    <rPh sb="22" eb="24">
      <t>サンテイ</t>
    </rPh>
    <phoneticPr fontId="2"/>
  </si>
  <si>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7" eb="50">
      <t>ニュウショシャ</t>
    </rPh>
    <rPh sb="51" eb="53">
      <t>ドウコウ</t>
    </rPh>
    <rPh sb="54" eb="56">
      <t>ケンチ</t>
    </rPh>
    <rPh sb="59" eb="61">
      <t>ミマモ</t>
    </rPh>
    <rPh sb="62" eb="64">
      <t>キキ</t>
    </rPh>
    <rPh sb="65" eb="68">
      <t>ニュウショシャ</t>
    </rPh>
    <rPh sb="68" eb="69">
      <t>スウ</t>
    </rPh>
    <rPh sb="73" eb="74">
      <t>ブン</t>
    </rPh>
    <rPh sb="77" eb="79">
      <t>イジョウ</t>
    </rPh>
    <rPh sb="79" eb="81">
      <t>セッチ</t>
    </rPh>
    <rPh sb="83" eb="85">
      <t>ミマモ</t>
    </rPh>
    <rPh sb="86" eb="88">
      <t>キキ</t>
    </rPh>
    <rPh sb="89" eb="91">
      <t>アンゼン</t>
    </rPh>
    <rPh sb="93" eb="95">
      <t>ユウコウ</t>
    </rPh>
    <rPh sb="96" eb="98">
      <t>カツヨウ</t>
    </rPh>
    <rPh sb="103" eb="106">
      <t>イインカイ</t>
    </rPh>
    <rPh sb="107" eb="109">
      <t>セッチ</t>
    </rPh>
    <rPh sb="110" eb="112">
      <t>ヒツヨウ</t>
    </rPh>
    <rPh sb="113" eb="115">
      <t>ケントウ</t>
    </rPh>
    <rPh sb="116" eb="118">
      <t>ジッシ</t>
    </rPh>
    <rPh sb="124" eb="126">
      <t>テキゴウ</t>
    </rPh>
    <rPh sb="130" eb="132">
      <t>バアイ</t>
    </rPh>
    <rPh sb="134" eb="136">
      <t>サイテイ</t>
    </rPh>
    <rPh sb="136" eb="138">
      <t>キジュン</t>
    </rPh>
    <rPh sb="142" eb="144">
      <t>イジョウ</t>
    </rPh>
    <rPh sb="144" eb="146">
      <t>ウワマワ</t>
    </rPh>
    <rPh sb="150" eb="152">
      <t>バアイ</t>
    </rPh>
    <rPh sb="153" eb="155">
      <t>サンテイ</t>
    </rPh>
    <rPh sb="162" eb="163">
      <t>ツギ</t>
    </rPh>
    <rPh sb="164" eb="165">
      <t>カカ</t>
    </rPh>
    <rPh sb="167" eb="169">
      <t>ヨウケン</t>
    </rPh>
    <rPh sb="175" eb="177">
      <t>テキゴウ</t>
    </rPh>
    <rPh sb="181" eb="183">
      <t>バアイ</t>
    </rPh>
    <rPh sb="186" eb="188">
      <t>サイテイ</t>
    </rPh>
    <rPh sb="188" eb="190">
      <t>キジュン</t>
    </rPh>
    <rPh sb="194" eb="196">
      <t>イジョウ</t>
    </rPh>
    <rPh sb="196" eb="198">
      <t>ウワマワ</t>
    </rPh>
    <rPh sb="202" eb="204">
      <t>バアイ</t>
    </rPh>
    <rPh sb="205" eb="207">
      <t>サンテイ</t>
    </rPh>
    <rPh sb="215" eb="216">
      <t>ガタ</t>
    </rPh>
    <rPh sb="216" eb="218">
      <t>イガイ</t>
    </rPh>
    <rPh sb="219" eb="221">
      <t>ヤキン</t>
    </rPh>
    <rPh sb="221" eb="223">
      <t>ショクイン</t>
    </rPh>
    <rPh sb="223" eb="225">
      <t>キジュン</t>
    </rPh>
    <rPh sb="225" eb="226">
      <t>ダイ</t>
    </rPh>
    <rPh sb="226" eb="228">
      <t>イチゴウ</t>
    </rPh>
    <rPh sb="233" eb="234">
      <t>イチ</t>
    </rPh>
    <rPh sb="237" eb="238">
      <t>モト</t>
    </rPh>
    <rPh sb="240" eb="242">
      <t>ヤキン</t>
    </rPh>
    <rPh sb="243" eb="244">
      <t>オコナ</t>
    </rPh>
    <rPh sb="245" eb="247">
      <t>カイゴ</t>
    </rPh>
    <rPh sb="247" eb="249">
      <t>ショクイン</t>
    </rPh>
    <rPh sb="249" eb="250">
      <t>マタ</t>
    </rPh>
    <rPh sb="251" eb="253">
      <t>カンゴ</t>
    </rPh>
    <rPh sb="253" eb="255">
      <t>ショクイン</t>
    </rPh>
    <rPh sb="256" eb="258">
      <t>ハイチ</t>
    </rPh>
    <rPh sb="262" eb="264">
      <t>バアイ</t>
    </rPh>
    <rPh sb="270" eb="272">
      <t>サイテイ</t>
    </rPh>
    <rPh sb="272" eb="274">
      <t>キジュン</t>
    </rPh>
    <rPh sb="278" eb="280">
      <t>イジョウ</t>
    </rPh>
    <rPh sb="280" eb="282">
      <t>ウワマワ</t>
    </rPh>
    <rPh sb="286" eb="288">
      <t>バアイ</t>
    </rPh>
    <rPh sb="289" eb="291">
      <t>サンテイ</t>
    </rPh>
    <rPh sb="296" eb="299">
      <t>ニュウショシャ</t>
    </rPh>
    <rPh sb="300" eb="302">
      <t>ドウコウ</t>
    </rPh>
    <rPh sb="303" eb="305">
      <t>ケンチ</t>
    </rPh>
    <rPh sb="308" eb="310">
      <t>ミマモ</t>
    </rPh>
    <rPh sb="311" eb="313">
      <t>キキ</t>
    </rPh>
    <rPh sb="314" eb="317">
      <t>ニュウショシャ</t>
    </rPh>
    <rPh sb="318" eb="319">
      <t>カズ</t>
    </rPh>
    <rPh sb="319" eb="321">
      <t>イジョウ</t>
    </rPh>
    <rPh sb="321" eb="323">
      <t>セッチ</t>
    </rPh>
    <rPh sb="329" eb="331">
      <t>ヤキン</t>
    </rPh>
    <rPh sb="331" eb="334">
      <t>ジカンタイ</t>
    </rPh>
    <rPh sb="335" eb="336">
      <t>ツウ</t>
    </rPh>
    <rPh sb="339" eb="341">
      <t>ヤキン</t>
    </rPh>
    <rPh sb="342" eb="343">
      <t>オコナ</t>
    </rPh>
    <rPh sb="344" eb="345">
      <t>スベ</t>
    </rPh>
    <rPh sb="347" eb="349">
      <t>カイゴ</t>
    </rPh>
    <rPh sb="349" eb="351">
      <t>ショクイン</t>
    </rPh>
    <rPh sb="351" eb="352">
      <t>マタ</t>
    </rPh>
    <rPh sb="353" eb="355">
      <t>カンゴ</t>
    </rPh>
    <rPh sb="355" eb="357">
      <t>ショクイン</t>
    </rPh>
    <rPh sb="359" eb="363">
      <t>ジョウホウツウシン</t>
    </rPh>
    <rPh sb="363" eb="365">
      <t>キキ</t>
    </rPh>
    <rPh sb="366" eb="368">
      <t>シヨウ</t>
    </rPh>
    <rPh sb="370" eb="372">
      <t>ショクイン</t>
    </rPh>
    <rPh sb="372" eb="374">
      <t>ドウシ</t>
    </rPh>
    <rPh sb="375" eb="377">
      <t>レンケイ</t>
    </rPh>
    <rPh sb="377" eb="379">
      <t>ソクシン</t>
    </rPh>
    <rPh sb="380" eb="381">
      <t>ハカ</t>
    </rPh>
    <phoneticPr fontId="2"/>
  </si>
  <si>
    <t>夜勤職員配置加算(Ⅰ)ロ</t>
    <rPh sb="0" eb="2">
      <t>ヤキン</t>
    </rPh>
    <rPh sb="2" eb="4">
      <t>ショクイン</t>
    </rPh>
    <rPh sb="4" eb="6">
      <t>ハイチ</t>
    </rPh>
    <rPh sb="6" eb="8">
      <t>カサン</t>
    </rPh>
    <phoneticPr fontId="2"/>
  </si>
  <si>
    <t>経過的地域密着型介護老人福祉施設入所者生活介護費の算定</t>
    <rPh sb="0" eb="3">
      <t>ケイカテキ</t>
    </rPh>
    <rPh sb="3" eb="5">
      <t>チイキ</t>
    </rPh>
    <rPh sb="5" eb="7">
      <t>ミッチャク</t>
    </rPh>
    <rPh sb="7" eb="8">
      <t>カタ</t>
    </rPh>
    <rPh sb="8" eb="10">
      <t>カイゴ</t>
    </rPh>
    <rPh sb="10" eb="12">
      <t>ロウジン</t>
    </rPh>
    <rPh sb="12" eb="14">
      <t>フクシ</t>
    </rPh>
    <rPh sb="14" eb="16">
      <t>シセツ</t>
    </rPh>
    <rPh sb="16" eb="19">
      <t>ニュウショシャ</t>
    </rPh>
    <rPh sb="19" eb="21">
      <t>セイカツ</t>
    </rPh>
    <rPh sb="21" eb="24">
      <t>カイゴヒ</t>
    </rPh>
    <rPh sb="25" eb="27">
      <t>サンテイ</t>
    </rPh>
    <phoneticPr fontId="2"/>
  </si>
  <si>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①夜勤時間帯を通じて、入所者の動向を検知できる見守り機器を入所者の数以上設置している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rPh sb="0" eb="2">
      <t>ヤキン</t>
    </rPh>
    <rPh sb="3" eb="4">
      <t>オコナ</t>
    </rPh>
    <rPh sb="5" eb="7">
      <t>カイゴ</t>
    </rPh>
    <rPh sb="7" eb="9">
      <t>ショクイン</t>
    </rPh>
    <rPh sb="9" eb="10">
      <t>マタ</t>
    </rPh>
    <rPh sb="11" eb="13">
      <t>カンゴ</t>
    </rPh>
    <rPh sb="13" eb="15">
      <t>ショクイン</t>
    </rPh>
    <rPh sb="16" eb="17">
      <t>カズ</t>
    </rPh>
    <rPh sb="19" eb="21">
      <t>サイテイ</t>
    </rPh>
    <rPh sb="21" eb="23">
      <t>キジュン</t>
    </rPh>
    <rPh sb="25" eb="27">
      <t>イジョウ</t>
    </rPh>
    <rPh sb="27" eb="29">
      <t>ウワマワ</t>
    </rPh>
    <rPh sb="33" eb="35">
      <t>バアイ</t>
    </rPh>
    <rPh sb="36" eb="38">
      <t>サンテイ</t>
    </rPh>
    <rPh sb="47" eb="50">
      <t>ニュウショシャ</t>
    </rPh>
    <rPh sb="51" eb="53">
      <t>ドウコウ</t>
    </rPh>
    <rPh sb="54" eb="56">
      <t>ケンチ</t>
    </rPh>
    <rPh sb="59" eb="61">
      <t>ミマモ</t>
    </rPh>
    <rPh sb="62" eb="64">
      <t>キキ</t>
    </rPh>
    <rPh sb="65" eb="68">
      <t>ニュウショシャ</t>
    </rPh>
    <rPh sb="68" eb="69">
      <t>スウ</t>
    </rPh>
    <rPh sb="73" eb="74">
      <t>ブン</t>
    </rPh>
    <rPh sb="77" eb="79">
      <t>イジョウ</t>
    </rPh>
    <rPh sb="79" eb="81">
      <t>セッチ</t>
    </rPh>
    <rPh sb="83" eb="85">
      <t>ミマモ</t>
    </rPh>
    <rPh sb="86" eb="88">
      <t>キキ</t>
    </rPh>
    <rPh sb="89" eb="91">
      <t>アンゼン</t>
    </rPh>
    <rPh sb="93" eb="95">
      <t>ユウコウ</t>
    </rPh>
    <rPh sb="96" eb="98">
      <t>カツヨウ</t>
    </rPh>
    <rPh sb="103" eb="106">
      <t>イインカイ</t>
    </rPh>
    <rPh sb="107" eb="109">
      <t>セッチ</t>
    </rPh>
    <rPh sb="110" eb="112">
      <t>ヒツヨウ</t>
    </rPh>
    <rPh sb="113" eb="115">
      <t>ケントウ</t>
    </rPh>
    <rPh sb="116" eb="118">
      <t>ジッシ</t>
    </rPh>
    <rPh sb="124" eb="126">
      <t>テキゴウ</t>
    </rPh>
    <rPh sb="130" eb="132">
      <t>バアイ</t>
    </rPh>
    <rPh sb="134" eb="136">
      <t>サイテイ</t>
    </rPh>
    <rPh sb="136" eb="138">
      <t>キジュン</t>
    </rPh>
    <rPh sb="142" eb="144">
      <t>イジョウ</t>
    </rPh>
    <rPh sb="144" eb="146">
      <t>ウワマワ</t>
    </rPh>
    <rPh sb="150" eb="152">
      <t>バアイ</t>
    </rPh>
    <rPh sb="153" eb="155">
      <t>サンテイ</t>
    </rPh>
    <rPh sb="162" eb="163">
      <t>ツギ</t>
    </rPh>
    <rPh sb="164" eb="165">
      <t>カカ</t>
    </rPh>
    <rPh sb="167" eb="169">
      <t>ヨウケン</t>
    </rPh>
    <rPh sb="175" eb="177">
      <t>テキゴウ</t>
    </rPh>
    <rPh sb="181" eb="183">
      <t>バアイ</t>
    </rPh>
    <rPh sb="186" eb="188">
      <t>サイテイ</t>
    </rPh>
    <rPh sb="188" eb="190">
      <t>キジュン</t>
    </rPh>
    <rPh sb="194" eb="196">
      <t>イジョウ</t>
    </rPh>
    <rPh sb="196" eb="198">
      <t>ウワマワ</t>
    </rPh>
    <rPh sb="202" eb="204">
      <t>バアイ</t>
    </rPh>
    <rPh sb="205" eb="207">
      <t>サンテイ</t>
    </rPh>
    <rPh sb="215" eb="216">
      <t>ガタ</t>
    </rPh>
    <rPh sb="216" eb="218">
      <t>イガイ</t>
    </rPh>
    <rPh sb="219" eb="221">
      <t>ヤキン</t>
    </rPh>
    <rPh sb="221" eb="223">
      <t>ショクイン</t>
    </rPh>
    <rPh sb="223" eb="225">
      <t>キジュン</t>
    </rPh>
    <rPh sb="225" eb="226">
      <t>ダイ</t>
    </rPh>
    <rPh sb="226" eb="228">
      <t>イチゴウ</t>
    </rPh>
    <rPh sb="233" eb="234">
      <t>イチ</t>
    </rPh>
    <rPh sb="237" eb="238">
      <t>モト</t>
    </rPh>
    <rPh sb="240" eb="242">
      <t>ヤキン</t>
    </rPh>
    <rPh sb="243" eb="244">
      <t>オコナ</t>
    </rPh>
    <rPh sb="245" eb="247">
      <t>カイゴ</t>
    </rPh>
    <rPh sb="247" eb="249">
      <t>ショクイン</t>
    </rPh>
    <rPh sb="249" eb="250">
      <t>マタ</t>
    </rPh>
    <rPh sb="251" eb="253">
      <t>カンゴ</t>
    </rPh>
    <rPh sb="253" eb="255">
      <t>ショクイン</t>
    </rPh>
    <rPh sb="256" eb="258">
      <t>ハイチ</t>
    </rPh>
    <rPh sb="262" eb="264">
      <t>バアイ</t>
    </rPh>
    <rPh sb="270" eb="272">
      <t>サイテイ</t>
    </rPh>
    <rPh sb="272" eb="274">
      <t>キジュン</t>
    </rPh>
    <rPh sb="278" eb="280">
      <t>イジョウ</t>
    </rPh>
    <rPh sb="280" eb="282">
      <t>ウワマワ</t>
    </rPh>
    <rPh sb="286" eb="288">
      <t>バアイ</t>
    </rPh>
    <rPh sb="289" eb="291">
      <t>サンテイ</t>
    </rPh>
    <rPh sb="296" eb="298">
      <t>ヤキン</t>
    </rPh>
    <rPh sb="298" eb="301">
      <t>ジカンタイ</t>
    </rPh>
    <rPh sb="302" eb="303">
      <t>ツウ</t>
    </rPh>
    <rPh sb="306" eb="309">
      <t>ニュウショシャ</t>
    </rPh>
    <rPh sb="310" eb="312">
      <t>ドウコウ</t>
    </rPh>
    <rPh sb="313" eb="315">
      <t>ケンチ</t>
    </rPh>
    <rPh sb="318" eb="320">
      <t>ミマモ</t>
    </rPh>
    <rPh sb="321" eb="323">
      <t>キキ</t>
    </rPh>
    <rPh sb="324" eb="327">
      <t>ニュウショシャ</t>
    </rPh>
    <rPh sb="328" eb="329">
      <t>カズ</t>
    </rPh>
    <rPh sb="329" eb="331">
      <t>イジョウ</t>
    </rPh>
    <rPh sb="331" eb="333">
      <t>セッチ</t>
    </rPh>
    <rPh sb="339" eb="341">
      <t>ヤキン</t>
    </rPh>
    <rPh sb="341" eb="344">
      <t>ジカンタイ</t>
    </rPh>
    <rPh sb="345" eb="346">
      <t>ツウ</t>
    </rPh>
    <rPh sb="349" eb="351">
      <t>ヤキン</t>
    </rPh>
    <rPh sb="352" eb="353">
      <t>オコナ</t>
    </rPh>
    <rPh sb="354" eb="355">
      <t>スベ</t>
    </rPh>
    <rPh sb="357" eb="359">
      <t>カイゴ</t>
    </rPh>
    <rPh sb="359" eb="361">
      <t>ショクイン</t>
    </rPh>
    <rPh sb="361" eb="362">
      <t>マタ</t>
    </rPh>
    <rPh sb="363" eb="365">
      <t>カンゴ</t>
    </rPh>
    <rPh sb="365" eb="367">
      <t>ショクイン</t>
    </rPh>
    <rPh sb="369" eb="373">
      <t>ジョウホウツウシン</t>
    </rPh>
    <rPh sb="373" eb="375">
      <t>キキ</t>
    </rPh>
    <rPh sb="376" eb="378">
      <t>シヨウ</t>
    </rPh>
    <rPh sb="380" eb="382">
      <t>ショクイン</t>
    </rPh>
    <rPh sb="382" eb="384">
      <t>ドウシ</t>
    </rPh>
    <rPh sb="385" eb="387">
      <t>レンケイ</t>
    </rPh>
    <rPh sb="387" eb="389">
      <t>ソクシン</t>
    </rPh>
    <rPh sb="390" eb="391">
      <t>ハカ</t>
    </rPh>
    <phoneticPr fontId="2"/>
  </si>
  <si>
    <t>夜勤職員配置加算(Ⅱ)イ</t>
    <rPh sb="0" eb="2">
      <t>ヤキン</t>
    </rPh>
    <rPh sb="2" eb="4">
      <t>ショクイン</t>
    </rPh>
    <rPh sb="4" eb="6">
      <t>ハイチ</t>
    </rPh>
    <rPh sb="6" eb="8">
      <t>カサン</t>
    </rPh>
    <phoneticPr fontId="2"/>
  </si>
  <si>
    <t>ユニット型地域密着型介護老人福祉施設入所者生活介護費の算定</t>
    <rPh sb="4" eb="5">
      <t>カタ</t>
    </rPh>
    <rPh sb="5" eb="7">
      <t>チイキ</t>
    </rPh>
    <rPh sb="7" eb="9">
      <t>ミッチャク</t>
    </rPh>
    <rPh sb="9" eb="10">
      <t>カタ</t>
    </rPh>
    <rPh sb="10" eb="12">
      <t>カイゴ</t>
    </rPh>
    <rPh sb="12" eb="14">
      <t>ロウジン</t>
    </rPh>
    <rPh sb="14" eb="16">
      <t>フクシ</t>
    </rPh>
    <rPh sb="16" eb="18">
      <t>シセツ</t>
    </rPh>
    <rPh sb="18" eb="21">
      <t>ニュウショシャ</t>
    </rPh>
    <rPh sb="21" eb="23">
      <t>セイカツ</t>
    </rPh>
    <rPh sb="23" eb="26">
      <t>カイゴヒ</t>
    </rPh>
    <rPh sb="27" eb="29">
      <t>サンテイ</t>
    </rPh>
    <phoneticPr fontId="2"/>
  </si>
  <si>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2"/>
  </si>
  <si>
    <t>夜勤職員配置加算(Ⅱ)ロ</t>
    <rPh sb="0" eb="2">
      <t>ヤキン</t>
    </rPh>
    <rPh sb="2" eb="4">
      <t>ショクイン</t>
    </rPh>
    <rPh sb="4" eb="6">
      <t>ハイチ</t>
    </rPh>
    <rPh sb="6" eb="8">
      <t>カサン</t>
    </rPh>
    <phoneticPr fontId="2"/>
  </si>
  <si>
    <t>経過的ユニット型経過的地域密着型介護老人福祉施設入所者生活介護費の算定</t>
    <rPh sb="0" eb="3">
      <t>ケイカテキ</t>
    </rPh>
    <rPh sb="7" eb="8">
      <t>カタ</t>
    </rPh>
    <rPh sb="8" eb="10">
      <t>ケイカ</t>
    </rPh>
    <rPh sb="10" eb="11">
      <t>テキ</t>
    </rPh>
    <rPh sb="11" eb="13">
      <t>チイキ</t>
    </rPh>
    <rPh sb="13" eb="15">
      <t>ミッチャク</t>
    </rPh>
    <rPh sb="15" eb="16">
      <t>カタ</t>
    </rPh>
    <rPh sb="16" eb="18">
      <t>カイゴ</t>
    </rPh>
    <rPh sb="18" eb="20">
      <t>ロウジン</t>
    </rPh>
    <rPh sb="20" eb="22">
      <t>フクシ</t>
    </rPh>
    <rPh sb="22" eb="24">
      <t>シセツ</t>
    </rPh>
    <rPh sb="24" eb="27">
      <t>ニュウショシャ</t>
    </rPh>
    <rPh sb="27" eb="29">
      <t>セイカツ</t>
    </rPh>
    <rPh sb="29" eb="32">
      <t>カイゴヒ</t>
    </rPh>
    <rPh sb="33" eb="35">
      <t>サンテイ</t>
    </rPh>
    <phoneticPr fontId="2"/>
  </si>
  <si>
    <t>夜勤職員配置加算（Ⅲ）イ</t>
    <rPh sb="0" eb="2">
      <t>ヤキン</t>
    </rPh>
    <rPh sb="2" eb="4">
      <t>ショクイン</t>
    </rPh>
    <rPh sb="4" eb="6">
      <t>ハイチ</t>
    </rPh>
    <rPh sb="6" eb="8">
      <t>カサン</t>
    </rPh>
    <phoneticPr fontId="2"/>
  </si>
  <si>
    <t>□</t>
  </si>
  <si>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ユニット型以外で夜勤職員基準第一号ロ（１）（一）ｆに基づき夜勤を行う介護職員又は看護職員を配置している場合にあっては、最低基準を0.8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2"/>
  </si>
  <si>
    <t>夜勤時間帯を通じ看護職員又は①社会福祉士及び介護福祉士法施行規則第1条各号のいずれかの行為の実地研修を修了した介護福祉士、②特定登録証の交付を受けた特定登録者、③新特定登録証の交付を受けている新特定登録者、④認定特定行為業務従事者のいずれかを1人以上配置し、①②③の場合は喀痰吸引等業務登録を、④の場合は特定行為業務の登録を受けている。</t>
    <rPh sb="0" eb="2">
      <t>ヤキン</t>
    </rPh>
    <rPh sb="2" eb="5">
      <t>ジカンタイ</t>
    </rPh>
    <rPh sb="6" eb="7">
      <t>ツウ</t>
    </rPh>
    <rPh sb="8" eb="10">
      <t>カンゴ</t>
    </rPh>
    <rPh sb="10" eb="12">
      <t>ショクイン</t>
    </rPh>
    <rPh sb="12" eb="13">
      <t>マタ</t>
    </rPh>
    <rPh sb="15" eb="17">
      <t>シャカイ</t>
    </rPh>
    <rPh sb="17" eb="19">
      <t>フクシ</t>
    </rPh>
    <rPh sb="19" eb="20">
      <t>シ</t>
    </rPh>
    <rPh sb="20" eb="21">
      <t>オヨ</t>
    </rPh>
    <rPh sb="22" eb="24">
      <t>カイゴ</t>
    </rPh>
    <rPh sb="24" eb="27">
      <t>フクシシ</t>
    </rPh>
    <rPh sb="27" eb="28">
      <t>ホウ</t>
    </rPh>
    <rPh sb="28" eb="30">
      <t>セコウ</t>
    </rPh>
    <rPh sb="30" eb="32">
      <t>キソク</t>
    </rPh>
    <rPh sb="32" eb="33">
      <t>ダイ</t>
    </rPh>
    <rPh sb="34" eb="35">
      <t>ジョウ</t>
    </rPh>
    <rPh sb="35" eb="37">
      <t>カクゴウ</t>
    </rPh>
    <rPh sb="43" eb="45">
      <t>コウイ</t>
    </rPh>
    <rPh sb="46" eb="48">
      <t>ジッチ</t>
    </rPh>
    <rPh sb="48" eb="50">
      <t>ケンシュウ</t>
    </rPh>
    <rPh sb="51" eb="53">
      <t>シュウリョウ</t>
    </rPh>
    <rPh sb="55" eb="57">
      <t>カイゴ</t>
    </rPh>
    <rPh sb="57" eb="60">
      <t>フクシシ</t>
    </rPh>
    <rPh sb="62" eb="64">
      <t>トクテイ</t>
    </rPh>
    <rPh sb="64" eb="66">
      <t>トウロク</t>
    </rPh>
    <rPh sb="66" eb="67">
      <t>ショウ</t>
    </rPh>
    <rPh sb="68" eb="70">
      <t>コウフ</t>
    </rPh>
    <rPh sb="71" eb="72">
      <t>ウ</t>
    </rPh>
    <rPh sb="74" eb="76">
      <t>トクテイ</t>
    </rPh>
    <rPh sb="76" eb="78">
      <t>トウロク</t>
    </rPh>
    <rPh sb="78" eb="79">
      <t>シャ</t>
    </rPh>
    <rPh sb="81" eb="82">
      <t>シン</t>
    </rPh>
    <rPh sb="82" eb="84">
      <t>トクテイ</t>
    </rPh>
    <rPh sb="84" eb="86">
      <t>トウロク</t>
    </rPh>
    <rPh sb="86" eb="87">
      <t>ショウ</t>
    </rPh>
    <rPh sb="88" eb="90">
      <t>コウフ</t>
    </rPh>
    <rPh sb="91" eb="92">
      <t>ウ</t>
    </rPh>
    <rPh sb="96" eb="97">
      <t>シン</t>
    </rPh>
    <rPh sb="97" eb="99">
      <t>トクテイ</t>
    </rPh>
    <rPh sb="99" eb="101">
      <t>トウロク</t>
    </rPh>
    <rPh sb="101" eb="102">
      <t>シャ</t>
    </rPh>
    <rPh sb="104" eb="106">
      <t>ニンテイ</t>
    </rPh>
    <rPh sb="106" eb="108">
      <t>トクテイ</t>
    </rPh>
    <rPh sb="108" eb="110">
      <t>コウイ</t>
    </rPh>
    <rPh sb="110" eb="112">
      <t>ギョウム</t>
    </rPh>
    <rPh sb="112" eb="115">
      <t>ジュウジシャ</t>
    </rPh>
    <rPh sb="122" eb="125">
      <t>ニンイジョウ</t>
    </rPh>
    <rPh sb="125" eb="127">
      <t>ハイチ</t>
    </rPh>
    <rPh sb="133" eb="135">
      <t>バアイ</t>
    </rPh>
    <rPh sb="136" eb="138">
      <t>カクタン</t>
    </rPh>
    <rPh sb="138" eb="140">
      <t>キュウイン</t>
    </rPh>
    <rPh sb="140" eb="141">
      <t>ナド</t>
    </rPh>
    <rPh sb="141" eb="143">
      <t>ギョウム</t>
    </rPh>
    <rPh sb="143" eb="145">
      <t>トウロク</t>
    </rPh>
    <rPh sb="149" eb="151">
      <t>バアイ</t>
    </rPh>
    <rPh sb="152" eb="154">
      <t>トクテイ</t>
    </rPh>
    <rPh sb="154" eb="156">
      <t>コウイ</t>
    </rPh>
    <rPh sb="156" eb="158">
      <t>ギョウム</t>
    </rPh>
    <rPh sb="159" eb="161">
      <t>トウロク</t>
    </rPh>
    <rPh sb="162" eb="163">
      <t>ウ</t>
    </rPh>
    <phoneticPr fontId="2"/>
  </si>
  <si>
    <t>夜勤職員配置加算（Ⅲ）ロ</t>
    <rPh sb="0" eb="2">
      <t>ヤキン</t>
    </rPh>
    <rPh sb="2" eb="4">
      <t>ショクイン</t>
    </rPh>
    <rPh sb="4" eb="6">
      <t>ハイチ</t>
    </rPh>
    <rPh sb="6" eb="8">
      <t>カサン</t>
    </rPh>
    <phoneticPr fontId="2"/>
  </si>
  <si>
    <t>夜勤時間帯を通じ看護職員又は①社会福祉士及び介護福祉士法施行規則第１条各号のいずれかの行為の実地研修を修了した介護福祉士、②特定登録証の交付を受けた特定登録者、③新特定登録証の交付を受けている新特定登録者、④認定特定行為業務従事者のいずれかを１人以上配置し、①②③の場合は喀痰吸引等業務登録を、④の場合は特定行為業務の登録を受けている。</t>
    <rPh sb="0" eb="2">
      <t>ヤキン</t>
    </rPh>
    <rPh sb="2" eb="5">
      <t>ジカンタイ</t>
    </rPh>
    <rPh sb="6" eb="7">
      <t>ツウ</t>
    </rPh>
    <rPh sb="8" eb="10">
      <t>カンゴ</t>
    </rPh>
    <rPh sb="10" eb="12">
      <t>ショクイン</t>
    </rPh>
    <rPh sb="12" eb="13">
      <t>マタ</t>
    </rPh>
    <rPh sb="15" eb="17">
      <t>シャカイ</t>
    </rPh>
    <rPh sb="17" eb="19">
      <t>フクシ</t>
    </rPh>
    <rPh sb="19" eb="20">
      <t>シ</t>
    </rPh>
    <rPh sb="20" eb="21">
      <t>オヨ</t>
    </rPh>
    <rPh sb="22" eb="24">
      <t>カイゴ</t>
    </rPh>
    <rPh sb="24" eb="27">
      <t>フクシシ</t>
    </rPh>
    <rPh sb="27" eb="28">
      <t>ホウ</t>
    </rPh>
    <rPh sb="28" eb="30">
      <t>セコウ</t>
    </rPh>
    <rPh sb="30" eb="32">
      <t>キソク</t>
    </rPh>
    <rPh sb="32" eb="33">
      <t>ダイ</t>
    </rPh>
    <rPh sb="34" eb="35">
      <t>ジョウ</t>
    </rPh>
    <rPh sb="35" eb="37">
      <t>カクゴウ</t>
    </rPh>
    <rPh sb="43" eb="45">
      <t>コウイ</t>
    </rPh>
    <rPh sb="46" eb="48">
      <t>ジッチ</t>
    </rPh>
    <rPh sb="48" eb="50">
      <t>ケンシュウ</t>
    </rPh>
    <rPh sb="51" eb="53">
      <t>シュウリョウ</t>
    </rPh>
    <rPh sb="55" eb="57">
      <t>カイゴ</t>
    </rPh>
    <rPh sb="57" eb="60">
      <t>フクシシ</t>
    </rPh>
    <rPh sb="62" eb="64">
      <t>トクテイ</t>
    </rPh>
    <rPh sb="64" eb="66">
      <t>トウロク</t>
    </rPh>
    <rPh sb="66" eb="67">
      <t>ショウ</t>
    </rPh>
    <rPh sb="68" eb="70">
      <t>コウフ</t>
    </rPh>
    <rPh sb="71" eb="72">
      <t>ウ</t>
    </rPh>
    <rPh sb="74" eb="76">
      <t>トクテイ</t>
    </rPh>
    <rPh sb="76" eb="78">
      <t>トウロク</t>
    </rPh>
    <rPh sb="78" eb="79">
      <t>シャ</t>
    </rPh>
    <rPh sb="81" eb="82">
      <t>シン</t>
    </rPh>
    <rPh sb="82" eb="84">
      <t>トクテイ</t>
    </rPh>
    <rPh sb="84" eb="86">
      <t>トウロク</t>
    </rPh>
    <rPh sb="86" eb="87">
      <t>ショウ</t>
    </rPh>
    <rPh sb="88" eb="90">
      <t>コウフ</t>
    </rPh>
    <rPh sb="91" eb="92">
      <t>ウ</t>
    </rPh>
    <rPh sb="96" eb="97">
      <t>シン</t>
    </rPh>
    <rPh sb="97" eb="99">
      <t>トクテイ</t>
    </rPh>
    <rPh sb="99" eb="101">
      <t>トウロク</t>
    </rPh>
    <rPh sb="101" eb="102">
      <t>シャ</t>
    </rPh>
    <rPh sb="104" eb="106">
      <t>ニンテイ</t>
    </rPh>
    <rPh sb="106" eb="108">
      <t>トクテイ</t>
    </rPh>
    <rPh sb="108" eb="110">
      <t>コウイ</t>
    </rPh>
    <rPh sb="110" eb="112">
      <t>ギョウム</t>
    </rPh>
    <rPh sb="112" eb="115">
      <t>ジュウジシャ</t>
    </rPh>
    <rPh sb="122" eb="125">
      <t>ニンイジョウ</t>
    </rPh>
    <rPh sb="125" eb="127">
      <t>ハイチ</t>
    </rPh>
    <rPh sb="133" eb="135">
      <t>バアイ</t>
    </rPh>
    <rPh sb="136" eb="138">
      <t>カクタン</t>
    </rPh>
    <rPh sb="138" eb="140">
      <t>キュウイン</t>
    </rPh>
    <rPh sb="140" eb="141">
      <t>ナド</t>
    </rPh>
    <rPh sb="141" eb="143">
      <t>ギョウム</t>
    </rPh>
    <rPh sb="143" eb="145">
      <t>トウロク</t>
    </rPh>
    <rPh sb="149" eb="151">
      <t>バアイ</t>
    </rPh>
    <rPh sb="152" eb="154">
      <t>トクテイ</t>
    </rPh>
    <rPh sb="154" eb="156">
      <t>コウイ</t>
    </rPh>
    <rPh sb="156" eb="158">
      <t>ギョウム</t>
    </rPh>
    <rPh sb="159" eb="161">
      <t>トウロク</t>
    </rPh>
    <rPh sb="162" eb="163">
      <t>ウ</t>
    </rPh>
    <phoneticPr fontId="2"/>
  </si>
  <si>
    <t>夜勤職員配置加算（Ⅳ）イ</t>
    <rPh sb="0" eb="2">
      <t>ヤキン</t>
    </rPh>
    <rPh sb="2" eb="4">
      <t>ショクイン</t>
    </rPh>
    <rPh sb="4" eb="6">
      <t>ハイチ</t>
    </rPh>
    <rPh sb="6" eb="8">
      <t>カサン</t>
    </rPh>
    <phoneticPr fontId="2"/>
  </si>
  <si>
    <t>夜勤職員配置加算（Ⅳ）ロ</t>
    <rPh sb="0" eb="2">
      <t>ヤキン</t>
    </rPh>
    <rPh sb="2" eb="4">
      <t>ショクイン</t>
    </rPh>
    <rPh sb="4" eb="6">
      <t>ハイチ</t>
    </rPh>
    <rPh sb="6" eb="8">
      <t>カサン</t>
    </rPh>
    <phoneticPr fontId="2"/>
  </si>
  <si>
    <r>
      <t>経過的ユニット型経過</t>
    </r>
    <r>
      <rPr>
        <strike/>
        <sz val="11"/>
        <rFont val="ＭＳ ゴシック"/>
        <family val="3"/>
        <charset val="128"/>
      </rPr>
      <t>型</t>
    </r>
    <r>
      <rPr>
        <sz val="11"/>
        <rFont val="ＭＳ ゴシック"/>
        <family val="3"/>
        <charset val="128"/>
      </rPr>
      <t>的地域密着型介護老人福祉施設入所者生活介護費の算定</t>
    </r>
    <rPh sb="0" eb="3">
      <t>ケイカテキ</t>
    </rPh>
    <rPh sb="7" eb="8">
      <t>カタ</t>
    </rPh>
    <rPh sb="8" eb="10">
      <t>ケイカ</t>
    </rPh>
    <rPh sb="10" eb="11">
      <t>カタ</t>
    </rPh>
    <rPh sb="11" eb="12">
      <t>テキ</t>
    </rPh>
    <rPh sb="12" eb="14">
      <t>チイキ</t>
    </rPh>
    <rPh sb="14" eb="16">
      <t>ミッチャク</t>
    </rPh>
    <rPh sb="16" eb="17">
      <t>カタ</t>
    </rPh>
    <rPh sb="17" eb="19">
      <t>カイゴ</t>
    </rPh>
    <rPh sb="19" eb="21">
      <t>ロウジン</t>
    </rPh>
    <rPh sb="21" eb="23">
      <t>フクシ</t>
    </rPh>
    <rPh sb="23" eb="25">
      <t>シセツ</t>
    </rPh>
    <rPh sb="25" eb="28">
      <t>ニュウショシャ</t>
    </rPh>
    <rPh sb="28" eb="30">
      <t>セイカツ</t>
    </rPh>
    <rPh sb="30" eb="33">
      <t>カイゴヒ</t>
    </rPh>
    <rPh sb="34" eb="36">
      <t>サンテイ</t>
    </rPh>
    <phoneticPr fontId="2"/>
  </si>
  <si>
    <t>夜勤を行う介護職員又は看護職員の数が、最低基準を1以上上回っている場合に算定する。
ただし、①入所者の動向を検知できる見守り機器を入所者数の100分の10以上設置、②見守り機器を安全かつ有効に活用するための委員会を設置し必要な検討を実施のいずれにも適合している場合は、最低基準を0.9以上上回っている場合に算定する。
なお、次に掲げる要件のいずれにも適合している場合には、最低基準を0.6以上上回っている場合に算定する。
①入所者の動向を検知できる見守り機器を入所者の数以上設置している
②夜勤時間帯を通じて、夜勤を行う全ての介護職員又は看護職員が、情報通信機器を使用し、職員同士の連携促進が図られている
③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(1)　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phoneticPr fontId="2"/>
  </si>
  <si>
    <t>準ユニットケア加算</t>
    <rPh sb="0" eb="1">
      <t>ジュン</t>
    </rPh>
    <rPh sb="7" eb="9">
      <t>カサン</t>
    </rPh>
    <phoneticPr fontId="2"/>
  </si>
  <si>
    <t>12人を標準とする準ユニットでケアを実施</t>
    <rPh sb="2" eb="3">
      <t>ニン</t>
    </rPh>
    <rPh sb="4" eb="6">
      <t>ヒョウジュン</t>
    </rPh>
    <rPh sb="9" eb="10">
      <t>ジュン</t>
    </rPh>
    <rPh sb="18" eb="20">
      <t>ジッシ</t>
    </rPh>
    <phoneticPr fontId="2"/>
  </si>
  <si>
    <t>あり</t>
    <phoneticPr fontId="2"/>
  </si>
  <si>
    <t>あり</t>
    <phoneticPr fontId="2"/>
  </si>
  <si>
    <t>個室的なしつらえ、準ユニットごとに共同生活室の設置</t>
    <rPh sb="0" eb="2">
      <t>コシツ</t>
    </rPh>
    <rPh sb="2" eb="3">
      <t>テキ</t>
    </rPh>
    <rPh sb="9" eb="10">
      <t>ジュン</t>
    </rPh>
    <rPh sb="17" eb="19">
      <t>キョウドウ</t>
    </rPh>
    <rPh sb="19" eb="22">
      <t>セイカツシツ</t>
    </rPh>
    <rPh sb="23" eb="25">
      <t>セッチ</t>
    </rPh>
    <phoneticPr fontId="2"/>
  </si>
  <si>
    <t>日中、準ユニットごとに１人以上の介護・看護職員の配置</t>
    <rPh sb="0" eb="2">
      <t>ニッチュウ</t>
    </rPh>
    <rPh sb="3" eb="4">
      <t>ジュン</t>
    </rPh>
    <rPh sb="11" eb="13">
      <t>ヒトリ</t>
    </rPh>
    <rPh sb="13" eb="15">
      <t>イジョウ</t>
    </rPh>
    <rPh sb="16" eb="18">
      <t>カイゴ</t>
    </rPh>
    <rPh sb="19" eb="21">
      <t>カンゴ</t>
    </rPh>
    <rPh sb="21" eb="23">
      <t>ショクイン</t>
    </rPh>
    <rPh sb="24" eb="26">
      <t>ハイチ</t>
    </rPh>
    <phoneticPr fontId="2"/>
  </si>
  <si>
    <t>夜間、深夜に２準ユニットごとに１人以上の介護・看護職員の配置</t>
    <rPh sb="0" eb="2">
      <t>ヤカン</t>
    </rPh>
    <rPh sb="3" eb="5">
      <t>シンヤ</t>
    </rPh>
    <rPh sb="7" eb="8">
      <t>ジュン</t>
    </rPh>
    <rPh sb="15" eb="17">
      <t>ヒトリ</t>
    </rPh>
    <rPh sb="17" eb="19">
      <t>イジョウ</t>
    </rPh>
    <rPh sb="20" eb="22">
      <t>カイゴ</t>
    </rPh>
    <rPh sb="23" eb="25">
      <t>カンゴ</t>
    </rPh>
    <rPh sb="25" eb="27">
      <t>ショクイン</t>
    </rPh>
    <rPh sb="28" eb="30">
      <t>ハイチ</t>
    </rPh>
    <phoneticPr fontId="2"/>
  </si>
  <si>
    <t>準ユニットごとに常勤のユニットリーダー配置</t>
    <rPh sb="0" eb="1">
      <t>ジュン</t>
    </rPh>
    <rPh sb="8" eb="10">
      <t>ジョウキン</t>
    </rPh>
    <rPh sb="19" eb="21">
      <t>ハイチ</t>
    </rPh>
    <phoneticPr fontId="2"/>
  </si>
  <si>
    <t>生活機能向上連携加算Ⅰ</t>
    <rPh sb="0" eb="2">
      <t>セイカツ</t>
    </rPh>
    <rPh sb="2" eb="4">
      <t>キノウ</t>
    </rPh>
    <rPh sb="4" eb="6">
      <t>コウジョウ</t>
    </rPh>
    <rPh sb="6" eb="8">
      <t>レンケイ</t>
    </rPh>
    <rPh sb="8" eb="10">
      <t>カサン</t>
    </rPh>
    <phoneticPr fontId="2"/>
  </si>
  <si>
    <t>指定訪問リハビリテーション事業所、指定通所リハビリテーション事業所又はリハビリテーションを実施している医療提供施設の理学療法士、作業療法士、言語聴覚士又は医師が、施設を訪問し、機能訓練指導員等と共同して利用者又は入所者ごとに個別機能訓練計画を作成している</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リガク</t>
    </rPh>
    <rPh sb="60" eb="63">
      <t>リョウホウシ</t>
    </rPh>
    <rPh sb="64" eb="66">
      <t>サギョウ</t>
    </rPh>
    <rPh sb="66" eb="69">
      <t>リョウホウシ</t>
    </rPh>
    <rPh sb="70" eb="72">
      <t>ゲンゴ</t>
    </rPh>
    <rPh sb="72" eb="75">
      <t>チョウカクシ</t>
    </rPh>
    <rPh sb="75" eb="76">
      <t>マタ</t>
    </rPh>
    <rPh sb="77" eb="79">
      <t>イシ</t>
    </rPh>
    <rPh sb="81" eb="83">
      <t>シセツ</t>
    </rPh>
    <rPh sb="84" eb="86">
      <t>ホウモン</t>
    </rPh>
    <rPh sb="88" eb="90">
      <t>キノウ</t>
    </rPh>
    <rPh sb="90" eb="92">
      <t>クンレン</t>
    </rPh>
    <rPh sb="92" eb="95">
      <t>シドウイン</t>
    </rPh>
    <rPh sb="95" eb="96">
      <t>ナド</t>
    </rPh>
    <rPh sb="97" eb="99">
      <t>キョウドウ</t>
    </rPh>
    <rPh sb="101" eb="104">
      <t>リヨウシャ</t>
    </rPh>
    <rPh sb="104" eb="105">
      <t>マタ</t>
    </rPh>
    <rPh sb="106" eb="109">
      <t>ニュウショシャ</t>
    </rPh>
    <rPh sb="112" eb="114">
      <t>コベツ</t>
    </rPh>
    <rPh sb="114" eb="116">
      <t>キノウ</t>
    </rPh>
    <rPh sb="116" eb="118">
      <t>クンレン</t>
    </rPh>
    <rPh sb="118" eb="120">
      <t>ケイカク</t>
    </rPh>
    <rPh sb="121" eb="123">
      <t>サクセイ</t>
    </rPh>
    <phoneticPr fontId="2"/>
  </si>
  <si>
    <t>作成</t>
    <rPh sb="0" eb="2">
      <t>サクセイ</t>
    </rPh>
    <phoneticPr fontId="2"/>
  </si>
  <si>
    <t>当該計画に基づき、計画的に機能訓練を行っている</t>
    <rPh sb="0" eb="2">
      <t>トウガイ</t>
    </rPh>
    <rPh sb="2" eb="4">
      <t>ケイカク</t>
    </rPh>
    <rPh sb="5" eb="6">
      <t>モト</t>
    </rPh>
    <rPh sb="9" eb="12">
      <t>ケイカクテキ</t>
    </rPh>
    <rPh sb="13" eb="15">
      <t>キノウ</t>
    </rPh>
    <rPh sb="15" eb="17">
      <t>クンレン</t>
    </rPh>
    <rPh sb="18" eb="19">
      <t>オコナ</t>
    </rPh>
    <phoneticPr fontId="2"/>
  </si>
  <si>
    <t>実施</t>
    <rPh sb="0" eb="2">
      <t>ジッシ</t>
    </rPh>
    <phoneticPr fontId="2"/>
  </si>
  <si>
    <t>指定訪問リハビリテーション事業所、指定通所リハビリテーション事業所又はリハビリテーションを実施している医療提供施設の理学療法士、作業療法士、言語聴覚士又は医師の助言に基づき、機能訓練指導員等が共同して利用者の身体状況等の評価及び個別機能訓練計画の作成を行っていること</t>
    <phoneticPr fontId="2"/>
  </si>
  <si>
    <t>機能訓練を適切に提供している</t>
    <phoneticPr fontId="2"/>
  </si>
  <si>
    <t>□</t>
    <phoneticPr fontId="2"/>
  </si>
  <si>
    <t>進捗状況等を説明、必要に応じて訓練内容の見直し</t>
    <rPh sb="9" eb="11">
      <t>ヒツヨウ</t>
    </rPh>
    <rPh sb="12" eb="13">
      <t>オウ</t>
    </rPh>
    <phoneticPr fontId="2"/>
  </si>
  <si>
    <t>３月ごとに実施</t>
    <rPh sb="1" eb="2">
      <t>ガツ</t>
    </rPh>
    <rPh sb="5" eb="7">
      <t>ジッシ</t>
    </rPh>
    <phoneticPr fontId="2"/>
  </si>
  <si>
    <t>生活機能向上連携加算Ⅱ</t>
    <rPh sb="0" eb="2">
      <t>セイカツ</t>
    </rPh>
    <rPh sb="2" eb="4">
      <t>キノウ</t>
    </rPh>
    <rPh sb="4" eb="6">
      <t>コウジョウ</t>
    </rPh>
    <rPh sb="6" eb="8">
      <t>レンケイ</t>
    </rPh>
    <rPh sb="8" eb="10">
      <t>カサン</t>
    </rPh>
    <phoneticPr fontId="2"/>
  </si>
  <si>
    <t>□</t>
    <phoneticPr fontId="2"/>
  </si>
  <si>
    <t>機能訓練を適切に提供している</t>
    <phoneticPr fontId="2"/>
  </si>
  <si>
    <t>個別機能訓練加算Ⅰ</t>
    <rPh sb="0" eb="2">
      <t>コベツ</t>
    </rPh>
    <rPh sb="2" eb="4">
      <t>キノウ</t>
    </rPh>
    <rPh sb="4" eb="6">
      <t>クンレン</t>
    </rPh>
    <rPh sb="6" eb="8">
      <t>カサン</t>
    </rPh>
    <phoneticPr fontId="2"/>
  </si>
  <si>
    <t>個別機能訓練開始時の利用者への説明・記録の有無</t>
    <rPh sb="0" eb="2">
      <t>コベツ</t>
    </rPh>
    <rPh sb="2" eb="4">
      <t>キノウ</t>
    </rPh>
    <rPh sb="4" eb="6">
      <t>クンレン</t>
    </rPh>
    <rPh sb="6" eb="9">
      <t>カイシジ</t>
    </rPh>
    <rPh sb="10" eb="13">
      <t>リヨウシャ</t>
    </rPh>
    <rPh sb="15" eb="17">
      <t>セツメイ</t>
    </rPh>
    <rPh sb="18" eb="20">
      <t>キロク</t>
    </rPh>
    <rPh sb="21" eb="23">
      <t>ウム</t>
    </rPh>
    <phoneticPr fontId="2"/>
  </si>
  <si>
    <t>あり</t>
    <phoneticPr fontId="2"/>
  </si>
  <si>
    <t>専ら機能訓練指導員の職務に従事する常勤の理学療法士等を１人以上配置</t>
    <rPh sb="0" eb="1">
      <t>モッパ</t>
    </rPh>
    <rPh sb="2" eb="4">
      <t>キノウ</t>
    </rPh>
    <rPh sb="4" eb="6">
      <t>クンレン</t>
    </rPh>
    <rPh sb="6" eb="9">
      <t>シドウイン</t>
    </rPh>
    <rPh sb="10" eb="12">
      <t>ショクム</t>
    </rPh>
    <rPh sb="13" eb="15">
      <t>ジュウジ</t>
    </rPh>
    <rPh sb="17" eb="19">
      <t>ジョウキン</t>
    </rPh>
    <rPh sb="20" eb="22">
      <t>リガク</t>
    </rPh>
    <rPh sb="22" eb="25">
      <t>リョウホウシ</t>
    </rPh>
    <rPh sb="25" eb="26">
      <t>トウ</t>
    </rPh>
    <rPh sb="28" eb="29">
      <t>ニン</t>
    </rPh>
    <rPh sb="29" eb="30">
      <t>イ</t>
    </rPh>
    <rPh sb="30" eb="31">
      <t>ジョウ</t>
    </rPh>
    <rPh sb="31" eb="33">
      <t>ハイチ</t>
    </rPh>
    <phoneticPr fontId="2"/>
  </si>
  <si>
    <t>多職種協働による個別機能訓練計画の作成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2"/>
  </si>
  <si>
    <t>個別機能訓練計画書</t>
    <rPh sb="0" eb="2">
      <t>コベツ</t>
    </rPh>
    <rPh sb="2" eb="4">
      <t>キノウ</t>
    </rPh>
    <rPh sb="4" eb="6">
      <t>クンレン</t>
    </rPh>
    <rPh sb="6" eb="9">
      <t>ケイカクショ</t>
    </rPh>
    <phoneticPr fontId="2"/>
  </si>
  <si>
    <t>個別機能訓練加算Ⅱ</t>
    <rPh sb="0" eb="2">
      <t>コベツ</t>
    </rPh>
    <rPh sb="2" eb="4">
      <t>キノウ</t>
    </rPh>
    <rPh sb="4" eb="6">
      <t>クンレン</t>
    </rPh>
    <rPh sb="6" eb="8">
      <t>カサン</t>
    </rPh>
    <phoneticPr fontId="2"/>
  </si>
  <si>
    <t>個別機能訓練加算(Ⅰ) を算定している</t>
    <phoneticPr fontId="2"/>
  </si>
  <si>
    <t>算定</t>
    <rPh sb="0" eb="2">
      <t>サンテイ</t>
    </rPh>
    <phoneticPr fontId="2"/>
  </si>
  <si>
    <t>個別機能訓練計画の内容等の情報を厚生労働省に提出し、当該情報その他機能訓練の適切かつ有効な実施のために必要な情報を活用した場合</t>
    <rPh sb="26" eb="28">
      <t>トウガイ</t>
    </rPh>
    <rPh sb="28" eb="30">
      <t>ジョウホウ</t>
    </rPh>
    <rPh sb="32" eb="33">
      <t>タ</t>
    </rPh>
    <rPh sb="38" eb="40">
      <t>テキセツ</t>
    </rPh>
    <rPh sb="42" eb="44">
      <t>ユウコウ</t>
    </rPh>
    <phoneticPr fontId="2"/>
  </si>
  <si>
    <t>ADL維持等加算（Ⅰ）</t>
    <rPh sb="3" eb="5">
      <t>イジ</t>
    </rPh>
    <rPh sb="5" eb="6">
      <t>トウ</t>
    </rPh>
    <rPh sb="6" eb="8">
      <t>カサン</t>
    </rPh>
    <phoneticPr fontId="2"/>
  </si>
  <si>
    <t>評価対象者の総数が10人以上である</t>
    <rPh sb="0" eb="2">
      <t>ヒョウカ</t>
    </rPh>
    <rPh sb="2" eb="5">
      <t>タイショウシャ</t>
    </rPh>
    <rPh sb="6" eb="8">
      <t>ソウスウ</t>
    </rPh>
    <rPh sb="11" eb="12">
      <t>ニン</t>
    </rPh>
    <rPh sb="12" eb="14">
      <t>イジョウ</t>
    </rPh>
    <phoneticPr fontId="2"/>
  </si>
  <si>
    <t>評価対象者全員について、評価対象利用期間の初月においてと、当該月の翌月から起算して６月目において、ADLを評価し、ADL値を測定し、測定した日が属する月ごとに厚生労働省に当該測定を提出していること。</t>
    <rPh sb="0" eb="2">
      <t>ヒョウカ</t>
    </rPh>
    <rPh sb="2" eb="5">
      <t>タイショウシャ</t>
    </rPh>
    <rPh sb="5" eb="7">
      <t>ゼンイン</t>
    </rPh>
    <rPh sb="12" eb="14">
      <t>ヒョウカ</t>
    </rPh>
    <rPh sb="14" eb="16">
      <t>タイショウ</t>
    </rPh>
    <rPh sb="16" eb="18">
      <t>リヨウ</t>
    </rPh>
    <rPh sb="18" eb="20">
      <t>キカン</t>
    </rPh>
    <rPh sb="21" eb="23">
      <t>ショゲツ</t>
    </rPh>
    <rPh sb="29" eb="31">
      <t>トウガイ</t>
    </rPh>
    <rPh sb="31" eb="32">
      <t>ツキ</t>
    </rPh>
    <rPh sb="33" eb="35">
      <t>ヨクゲツ</t>
    </rPh>
    <rPh sb="37" eb="39">
      <t>キサン</t>
    </rPh>
    <rPh sb="42" eb="44">
      <t>ツキメ</t>
    </rPh>
    <rPh sb="53" eb="55">
      <t>ヒョウカ</t>
    </rPh>
    <rPh sb="60" eb="61">
      <t>アタイ</t>
    </rPh>
    <rPh sb="62" eb="64">
      <t>ソクテイ</t>
    </rPh>
    <rPh sb="66" eb="68">
      <t>ソクテイ</t>
    </rPh>
    <rPh sb="70" eb="71">
      <t>ヒ</t>
    </rPh>
    <rPh sb="72" eb="73">
      <t>ゾク</t>
    </rPh>
    <rPh sb="75" eb="76">
      <t>ツキ</t>
    </rPh>
    <rPh sb="79" eb="81">
      <t>コウセイ</t>
    </rPh>
    <rPh sb="81" eb="84">
      <t>ロウドウショウ</t>
    </rPh>
    <rPh sb="85" eb="87">
      <t>トウガイ</t>
    </rPh>
    <rPh sb="87" eb="89">
      <t>ソクテイ</t>
    </rPh>
    <rPh sb="90" eb="92">
      <t>テイシュツ</t>
    </rPh>
    <phoneticPr fontId="2"/>
  </si>
  <si>
    <t>評価対象者のADL利得の平均値が1以上</t>
    <rPh sb="0" eb="2">
      <t>ヒョウカ</t>
    </rPh>
    <rPh sb="2" eb="5">
      <t>タイショウシャ</t>
    </rPh>
    <rPh sb="9" eb="11">
      <t>リトク</t>
    </rPh>
    <rPh sb="12" eb="15">
      <t>ヘイキンチ</t>
    </rPh>
    <rPh sb="17" eb="19">
      <t>イジョウ</t>
    </rPh>
    <phoneticPr fontId="2"/>
  </si>
  <si>
    <t>ADL維持等加算（Ⅱ）</t>
    <rPh sb="3" eb="5">
      <t>イジ</t>
    </rPh>
    <rPh sb="5" eb="6">
      <t>トウ</t>
    </rPh>
    <rPh sb="6" eb="8">
      <t>カサン</t>
    </rPh>
    <phoneticPr fontId="2"/>
  </si>
  <si>
    <t>評価対象者全員について、評価対象利用期間の初月においてと、当該月の翌月から起算して６月目において、ADLを評価し、ADL値を測定し、測定した日が属する月ごとに厚生労働省に当該測定を提出していること</t>
    <rPh sb="0" eb="2">
      <t>ヒョウカ</t>
    </rPh>
    <rPh sb="2" eb="5">
      <t>タイショウシャ</t>
    </rPh>
    <rPh sb="5" eb="7">
      <t>ゼンイン</t>
    </rPh>
    <rPh sb="12" eb="14">
      <t>ヒョウカ</t>
    </rPh>
    <rPh sb="14" eb="16">
      <t>タイショウ</t>
    </rPh>
    <rPh sb="16" eb="18">
      <t>リヨウ</t>
    </rPh>
    <rPh sb="18" eb="20">
      <t>キカン</t>
    </rPh>
    <rPh sb="21" eb="23">
      <t>ショゲツ</t>
    </rPh>
    <rPh sb="29" eb="31">
      <t>トウガイ</t>
    </rPh>
    <rPh sb="31" eb="32">
      <t>ツキ</t>
    </rPh>
    <rPh sb="33" eb="35">
      <t>ヨクゲツ</t>
    </rPh>
    <rPh sb="37" eb="39">
      <t>キサン</t>
    </rPh>
    <rPh sb="42" eb="44">
      <t>ツキメ</t>
    </rPh>
    <rPh sb="53" eb="55">
      <t>ヒョウカ</t>
    </rPh>
    <rPh sb="60" eb="61">
      <t>アタイ</t>
    </rPh>
    <rPh sb="62" eb="64">
      <t>ソクテイ</t>
    </rPh>
    <rPh sb="66" eb="68">
      <t>ソクテイ</t>
    </rPh>
    <rPh sb="70" eb="71">
      <t>ヒ</t>
    </rPh>
    <rPh sb="72" eb="73">
      <t>ゾク</t>
    </rPh>
    <rPh sb="75" eb="76">
      <t>ツキ</t>
    </rPh>
    <rPh sb="79" eb="81">
      <t>コウセイ</t>
    </rPh>
    <rPh sb="81" eb="84">
      <t>ロウドウショウ</t>
    </rPh>
    <rPh sb="85" eb="87">
      <t>トウガイ</t>
    </rPh>
    <rPh sb="87" eb="89">
      <t>ソクテイ</t>
    </rPh>
    <rPh sb="90" eb="92">
      <t>テイシュツ</t>
    </rPh>
    <phoneticPr fontId="2"/>
  </si>
  <si>
    <t>評価対象者のADL利得の平均値が２以上</t>
    <rPh sb="0" eb="2">
      <t>ヒョウカ</t>
    </rPh>
    <rPh sb="2" eb="5">
      <t>タイショウシャ</t>
    </rPh>
    <rPh sb="9" eb="11">
      <t>リトク</t>
    </rPh>
    <rPh sb="12" eb="15">
      <t>ヘイキンチ</t>
    </rPh>
    <rPh sb="17" eb="19">
      <t>イジョウ</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</si>
  <si>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</si>
  <si>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2"/>
  </si>
  <si>
    <t>担当者中心に利用者の特性やニーズに応じた適切なサービス提供</t>
    <rPh sb="0" eb="3">
      <t>タントウシャ</t>
    </rPh>
    <rPh sb="3" eb="5">
      <t>チュウシン</t>
    </rPh>
    <rPh sb="6" eb="9">
      <t>リヨウシャ</t>
    </rPh>
    <rPh sb="10" eb="12">
      <t>トクセイ</t>
    </rPh>
    <rPh sb="17" eb="18">
      <t>オウ</t>
    </rPh>
    <rPh sb="20" eb="22">
      <t>テキセツ</t>
    </rPh>
    <rPh sb="27" eb="29">
      <t>テイキョウ</t>
    </rPh>
    <phoneticPr fontId="2"/>
  </si>
  <si>
    <t>認知症行動・心理症状緊急対応加算を算定していない</t>
    <phoneticPr fontId="2"/>
  </si>
  <si>
    <t>常勤医師配置加算</t>
    <rPh sb="0" eb="2">
      <t>ジョウキン</t>
    </rPh>
    <rPh sb="2" eb="4">
      <t>イシ</t>
    </rPh>
    <rPh sb="4" eb="6">
      <t>ハイチ</t>
    </rPh>
    <rPh sb="6" eb="8">
      <t>カサン</t>
    </rPh>
    <phoneticPr fontId="2"/>
  </si>
  <si>
    <t>専ら職務に従事する常勤の医師１名以上配置</t>
    <rPh sb="0" eb="1">
      <t>モッパ</t>
    </rPh>
    <rPh sb="2" eb="4">
      <t>ショクム</t>
    </rPh>
    <rPh sb="5" eb="7">
      <t>ジュウジ</t>
    </rPh>
    <rPh sb="9" eb="11">
      <t>ジョウキン</t>
    </rPh>
    <rPh sb="12" eb="14">
      <t>イシ</t>
    </rPh>
    <rPh sb="15" eb="16">
      <t>ナ</t>
    </rPh>
    <rPh sb="16" eb="20">
      <t>イジョウハイチ</t>
    </rPh>
    <phoneticPr fontId="2"/>
  </si>
  <si>
    <t>精神科医師配置加算</t>
    <rPh sb="0" eb="3">
      <t>セイシンカ</t>
    </rPh>
    <rPh sb="3" eb="5">
      <t>イシ</t>
    </rPh>
    <rPh sb="5" eb="7">
      <t>ハイチ</t>
    </rPh>
    <rPh sb="7" eb="9">
      <t>カサン</t>
    </rPh>
    <phoneticPr fontId="2"/>
  </si>
  <si>
    <t>医師が診断した認知症入所者が全入所者の３分の１以上</t>
    <rPh sb="0" eb="2">
      <t>イシ</t>
    </rPh>
    <rPh sb="3" eb="5">
      <t>シンダン</t>
    </rPh>
    <rPh sb="7" eb="10">
      <t>ニンチショウ</t>
    </rPh>
    <rPh sb="10" eb="13">
      <t>ニュウショシャ</t>
    </rPh>
    <rPh sb="14" eb="15">
      <t>ゼン</t>
    </rPh>
    <rPh sb="15" eb="18">
      <t>ニュウショシャ</t>
    </rPh>
    <rPh sb="20" eb="21">
      <t>ブン</t>
    </rPh>
    <rPh sb="23" eb="25">
      <t>イジョウ</t>
    </rPh>
    <phoneticPr fontId="2"/>
  </si>
  <si>
    <t>満たす</t>
    <rPh sb="0" eb="1">
      <t>ミ</t>
    </rPh>
    <phoneticPr fontId="2"/>
  </si>
  <si>
    <t>精神科担当医師が月２回以上定期的に療養指導を実施</t>
    <rPh sb="0" eb="3">
      <t>セイシンカ</t>
    </rPh>
    <rPh sb="3" eb="5">
      <t>タントウ</t>
    </rPh>
    <rPh sb="5" eb="7">
      <t>イシ</t>
    </rPh>
    <rPh sb="8" eb="9">
      <t>ツキ</t>
    </rPh>
    <rPh sb="10" eb="11">
      <t>カイ</t>
    </rPh>
    <rPh sb="11" eb="13">
      <t>イジョウ</t>
    </rPh>
    <rPh sb="13" eb="16">
      <t>テイキテキ</t>
    </rPh>
    <rPh sb="17" eb="19">
      <t>リョウヨウ</t>
    </rPh>
    <rPh sb="19" eb="21">
      <t>シドウ</t>
    </rPh>
    <rPh sb="22" eb="24">
      <t>ジッシ</t>
    </rPh>
    <phoneticPr fontId="2"/>
  </si>
  <si>
    <t>常勤医師加算の算定</t>
    <rPh sb="0" eb="2">
      <t>ジョウキン</t>
    </rPh>
    <rPh sb="2" eb="4">
      <t>イシ</t>
    </rPh>
    <rPh sb="4" eb="6">
      <t>カサン</t>
    </rPh>
    <rPh sb="7" eb="9">
      <t>サンテイ</t>
    </rPh>
    <phoneticPr fontId="2"/>
  </si>
  <si>
    <t>算定していない</t>
    <rPh sb="0" eb="2">
      <t>サンテイ</t>
    </rPh>
    <phoneticPr fontId="2"/>
  </si>
  <si>
    <t>障害者生活支援体制加算（Ⅰ）</t>
    <rPh sb="0" eb="3">
      <t>ショウガイシャ</t>
    </rPh>
    <rPh sb="3" eb="5">
      <t>セイカツ</t>
    </rPh>
    <rPh sb="5" eb="7">
      <t>シエン</t>
    </rPh>
    <rPh sb="7" eb="9">
      <t>タイセイ</t>
    </rPh>
    <rPh sb="9" eb="11">
      <t>カサン</t>
    </rPh>
    <phoneticPr fontId="2"/>
  </si>
  <si>
    <t>視覚、聴覚若しくは言語機能に障害のある者、知的障害者又は精神障害者である入所者占める割合が100分の30以上</t>
    <rPh sb="0" eb="2">
      <t>シカク</t>
    </rPh>
    <rPh sb="3" eb="5">
      <t>チョウカク</t>
    </rPh>
    <rPh sb="5" eb="6">
      <t>モ</t>
    </rPh>
    <rPh sb="9" eb="11">
      <t>ゲンゴ</t>
    </rPh>
    <rPh sb="11" eb="13">
      <t>キノウ</t>
    </rPh>
    <rPh sb="14" eb="16">
      <t>ショウガイ</t>
    </rPh>
    <rPh sb="19" eb="20">
      <t>モノ</t>
    </rPh>
    <rPh sb="21" eb="23">
      <t>チテキ</t>
    </rPh>
    <rPh sb="23" eb="26">
      <t>ショウガイシャ</t>
    </rPh>
    <rPh sb="26" eb="27">
      <t>マタ</t>
    </rPh>
    <rPh sb="28" eb="30">
      <t>セイシン</t>
    </rPh>
    <rPh sb="30" eb="33">
      <t>ショウガイシャ</t>
    </rPh>
    <rPh sb="36" eb="39">
      <t>ニュウショシャ</t>
    </rPh>
    <rPh sb="39" eb="40">
      <t>シ</t>
    </rPh>
    <rPh sb="42" eb="44">
      <t>ワリアイ</t>
    </rPh>
    <rPh sb="48" eb="49">
      <t>ブン</t>
    </rPh>
    <rPh sb="52" eb="54">
      <t>イジョウ</t>
    </rPh>
    <phoneticPr fontId="2"/>
  </si>
  <si>
    <t>専ら障害者生活支援員としての職務に従事する常勤職員１名以上配置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ナ</t>
    </rPh>
    <rPh sb="27" eb="31">
      <t>イジョウハイチ</t>
    </rPh>
    <phoneticPr fontId="2"/>
  </si>
  <si>
    <t>障害者生活支援体制加算（Ⅱ）</t>
    <rPh sb="0" eb="3">
      <t>ショウガイシャ</t>
    </rPh>
    <rPh sb="3" eb="5">
      <t>セイカツ</t>
    </rPh>
    <rPh sb="5" eb="7">
      <t>シエン</t>
    </rPh>
    <rPh sb="7" eb="9">
      <t>タイセイ</t>
    </rPh>
    <rPh sb="9" eb="11">
      <t>カサン</t>
    </rPh>
    <phoneticPr fontId="2"/>
  </si>
  <si>
    <t>入所者のうち、視覚障害者等である入所者の占める割合が100分の50以上</t>
    <rPh sb="0" eb="3">
      <t>ニュウショシャ</t>
    </rPh>
    <rPh sb="7" eb="9">
      <t>シカク</t>
    </rPh>
    <rPh sb="9" eb="12">
      <t>ショウガイシャ</t>
    </rPh>
    <rPh sb="12" eb="13">
      <t>ナド</t>
    </rPh>
    <rPh sb="16" eb="19">
      <t>ニュウショシャ</t>
    </rPh>
    <rPh sb="20" eb="21">
      <t>シ</t>
    </rPh>
    <rPh sb="23" eb="25">
      <t>ワリアイ</t>
    </rPh>
    <rPh sb="29" eb="30">
      <t>ブン</t>
    </rPh>
    <rPh sb="33" eb="35">
      <t>イジョウ</t>
    </rPh>
    <phoneticPr fontId="2"/>
  </si>
  <si>
    <t>専ら障害者生活支援員としての職務に従事する常勤職員２名以上配置</t>
    <rPh sb="0" eb="1">
      <t>モッパ</t>
    </rPh>
    <rPh sb="2" eb="5">
      <t>ショウガイシャ</t>
    </rPh>
    <rPh sb="5" eb="7">
      <t>セイカツ</t>
    </rPh>
    <rPh sb="7" eb="10">
      <t>シエンイン</t>
    </rPh>
    <rPh sb="14" eb="16">
      <t>ショクム</t>
    </rPh>
    <rPh sb="17" eb="19">
      <t>ジュウジ</t>
    </rPh>
    <rPh sb="21" eb="23">
      <t>ジョウキン</t>
    </rPh>
    <rPh sb="23" eb="25">
      <t>ショクイン</t>
    </rPh>
    <rPh sb="26" eb="27">
      <t>メイ</t>
    </rPh>
    <rPh sb="27" eb="29">
      <t>イジョウ</t>
    </rPh>
    <rPh sb="29" eb="31">
      <t>ハイチ</t>
    </rPh>
    <phoneticPr fontId="2"/>
  </si>
  <si>
    <t>□</t>
    <phoneticPr fontId="2"/>
  </si>
  <si>
    <t>入院・外泊時費用</t>
    <rPh sb="0" eb="2">
      <t>ニュウイン</t>
    </rPh>
    <rPh sb="3" eb="5">
      <t>ガイハク</t>
    </rPh>
    <rPh sb="5" eb="6">
      <t>ジ</t>
    </rPh>
    <rPh sb="6" eb="8">
      <t>ヒヨウ</t>
    </rPh>
    <phoneticPr fontId="2"/>
  </si>
  <si>
    <t>入院又は外泊をした場合</t>
    <rPh sb="0" eb="2">
      <t>ニュウイン</t>
    </rPh>
    <rPh sb="2" eb="3">
      <t>マタ</t>
    </rPh>
    <rPh sb="4" eb="6">
      <t>ガイハク</t>
    </rPh>
    <rPh sb="9" eb="11">
      <t>バアイ</t>
    </rPh>
    <phoneticPr fontId="2"/>
  </si>
  <si>
    <t>６日以下</t>
    <rPh sb="1" eb="2">
      <t>ニチ</t>
    </rPh>
    <rPh sb="2" eb="4">
      <t>イカ</t>
    </rPh>
    <phoneticPr fontId="2"/>
  </si>
  <si>
    <t>短期入所生活介護のベッドへの活用の有無</t>
    <rPh sb="0" eb="2">
      <t>タンキ</t>
    </rPh>
    <rPh sb="2" eb="4">
      <t>ニュウショ</t>
    </rPh>
    <rPh sb="4" eb="6">
      <t>セイカツ</t>
    </rPh>
    <rPh sb="6" eb="8">
      <t>カイゴ</t>
    </rPh>
    <rPh sb="14" eb="16">
      <t>カツヨウ</t>
    </rPh>
    <rPh sb="17" eb="19">
      <t>ウム</t>
    </rPh>
    <phoneticPr fontId="2"/>
  </si>
  <si>
    <t>なし</t>
    <phoneticPr fontId="2"/>
  </si>
  <si>
    <t>外泊時在宅サービス利用の費用</t>
    <rPh sb="0" eb="2">
      <t>ガイハク</t>
    </rPh>
    <rPh sb="2" eb="3">
      <t>ジ</t>
    </rPh>
    <rPh sb="3" eb="5">
      <t>ザイタク</t>
    </rPh>
    <rPh sb="9" eb="11">
      <t>リヨウ</t>
    </rPh>
    <rPh sb="12" eb="14">
      <t>ヒヨウ</t>
    </rPh>
    <phoneticPr fontId="2"/>
  </si>
  <si>
    <t>居宅における外泊を認め、居宅サービスを提供する場合</t>
    <rPh sb="0" eb="2">
      <t>キョタク</t>
    </rPh>
    <rPh sb="6" eb="8">
      <t>ガイハク</t>
    </rPh>
    <rPh sb="9" eb="10">
      <t>ミト</t>
    </rPh>
    <rPh sb="12" eb="14">
      <t>キョタク</t>
    </rPh>
    <rPh sb="19" eb="21">
      <t>テイキョウ</t>
    </rPh>
    <rPh sb="23" eb="25">
      <t>バアイ</t>
    </rPh>
    <phoneticPr fontId="2"/>
  </si>
  <si>
    <t>短期入所生活介護のベッドの活用の有無</t>
    <rPh sb="0" eb="2">
      <t>タンキ</t>
    </rPh>
    <rPh sb="2" eb="4">
      <t>ニュウショ</t>
    </rPh>
    <rPh sb="4" eb="6">
      <t>セイカツ</t>
    </rPh>
    <rPh sb="6" eb="8">
      <t>カイゴ</t>
    </rPh>
    <rPh sb="13" eb="15">
      <t>カツヨウ</t>
    </rPh>
    <rPh sb="16" eb="18">
      <t>ウム</t>
    </rPh>
    <phoneticPr fontId="2"/>
  </si>
  <si>
    <t>なし</t>
    <phoneticPr fontId="2"/>
  </si>
  <si>
    <t>初期加算</t>
    <rPh sb="0" eb="2">
      <t>ショキ</t>
    </rPh>
    <rPh sb="2" eb="4">
      <t>カサン</t>
    </rPh>
    <phoneticPr fontId="2"/>
  </si>
  <si>
    <t>入所した日から起算して30日以内</t>
    <rPh sb="0" eb="2">
      <t>ニュウショ</t>
    </rPh>
    <rPh sb="4" eb="5">
      <t>ヒ</t>
    </rPh>
    <rPh sb="7" eb="9">
      <t>キサン</t>
    </rPh>
    <rPh sb="13" eb="16">
      <t>ニチイナイ</t>
    </rPh>
    <phoneticPr fontId="2"/>
  </si>
  <si>
    <t>算定期間中の外泊の有無</t>
    <rPh sb="0" eb="2">
      <t>サンテイ</t>
    </rPh>
    <rPh sb="2" eb="5">
      <t>キカンチュウ</t>
    </rPh>
    <rPh sb="6" eb="8">
      <t>ガイハク</t>
    </rPh>
    <rPh sb="9" eb="11">
      <t>ウム</t>
    </rPh>
    <phoneticPr fontId="2"/>
  </si>
  <si>
    <t>なし</t>
    <phoneticPr fontId="2"/>
  </si>
  <si>
    <t>過去３月間の当該施設への入所(自立度判定基準によるⅢ、Ⅳ、Ｍの場合は１月間)</t>
    <rPh sb="0" eb="2">
      <t>カコ</t>
    </rPh>
    <rPh sb="3" eb="4">
      <t>ツキ</t>
    </rPh>
    <rPh sb="4" eb="5">
      <t>カン</t>
    </rPh>
    <rPh sb="6" eb="8">
      <t>トウガイ</t>
    </rPh>
    <rPh sb="8" eb="10">
      <t>シセツ</t>
    </rPh>
    <rPh sb="12" eb="14">
      <t>ニュウショ</t>
    </rPh>
    <rPh sb="15" eb="18">
      <t>ジリツド</t>
    </rPh>
    <rPh sb="18" eb="20">
      <t>ハンテイ</t>
    </rPh>
    <rPh sb="20" eb="22">
      <t>キジュン</t>
    </rPh>
    <rPh sb="31" eb="33">
      <t>バアイ</t>
    </rPh>
    <rPh sb="35" eb="36">
      <t>ツキ</t>
    </rPh>
    <rPh sb="36" eb="37">
      <t>カン</t>
    </rPh>
    <phoneticPr fontId="2"/>
  </si>
  <si>
    <t>なし</t>
    <phoneticPr fontId="2"/>
  </si>
  <si>
    <t>30日以上の入院後の再入所</t>
    <rPh sb="2" eb="3">
      <t>ニチ</t>
    </rPh>
    <rPh sb="3" eb="5">
      <t>イジョウ</t>
    </rPh>
    <rPh sb="6" eb="8">
      <t>ニュウイン</t>
    </rPh>
    <rPh sb="8" eb="9">
      <t>ノチ</t>
    </rPh>
    <rPh sb="10" eb="11">
      <t>サイ</t>
    </rPh>
    <rPh sb="11" eb="13">
      <t>ニュウショ</t>
    </rPh>
    <phoneticPr fontId="2"/>
  </si>
  <si>
    <t>あり</t>
    <phoneticPr fontId="2"/>
  </si>
  <si>
    <t>再入所時栄養連携加算</t>
    <rPh sb="0" eb="3">
      <t>サイニュウショ</t>
    </rPh>
    <rPh sb="3" eb="4">
      <t>ジ</t>
    </rPh>
    <rPh sb="4" eb="6">
      <t>エイヨウ</t>
    </rPh>
    <rPh sb="6" eb="8">
      <t>レンケイ</t>
    </rPh>
    <rPh sb="8" eb="10">
      <t>カサン</t>
    </rPh>
    <phoneticPr fontId="2"/>
  </si>
  <si>
    <t>入所時に経口により食事を摂取していた者が、医療機関に入院し、当該入院中に、経管栄養又は嚥下調整食の新規導入となった場合</t>
    <rPh sb="0" eb="3">
      <t>ニュウショジ</t>
    </rPh>
    <rPh sb="4" eb="6">
      <t>ケイコウ</t>
    </rPh>
    <rPh sb="9" eb="11">
      <t>ショクジ</t>
    </rPh>
    <rPh sb="12" eb="14">
      <t>セッシュ</t>
    </rPh>
    <rPh sb="18" eb="19">
      <t>モノ</t>
    </rPh>
    <rPh sb="21" eb="23">
      <t>イリョウ</t>
    </rPh>
    <rPh sb="23" eb="25">
      <t>キカン</t>
    </rPh>
    <rPh sb="26" eb="28">
      <t>ニュウイン</t>
    </rPh>
    <rPh sb="30" eb="32">
      <t>トウガイ</t>
    </rPh>
    <rPh sb="32" eb="35">
      <t>ニュウインチュウ</t>
    </rPh>
    <rPh sb="37" eb="39">
      <t>ケイカン</t>
    </rPh>
    <rPh sb="39" eb="41">
      <t>エイヨウ</t>
    </rPh>
    <rPh sb="41" eb="42">
      <t>マタ</t>
    </rPh>
    <rPh sb="43" eb="45">
      <t>エンゲ</t>
    </rPh>
    <rPh sb="45" eb="47">
      <t>チョウセイ</t>
    </rPh>
    <rPh sb="47" eb="48">
      <t>ショク</t>
    </rPh>
    <rPh sb="49" eb="51">
      <t>シンキ</t>
    </rPh>
    <rPh sb="51" eb="53">
      <t>ドウニュウ</t>
    </rPh>
    <rPh sb="57" eb="59">
      <t>バアイ</t>
    </rPh>
    <phoneticPr fontId="2"/>
  </si>
  <si>
    <t>当該者が退院後に直ちに再度当該施設に入所した場合</t>
    <rPh sb="0" eb="2">
      <t>トウガイ</t>
    </rPh>
    <rPh sb="2" eb="3">
      <t>シャ</t>
    </rPh>
    <rPh sb="4" eb="7">
      <t>タイインゴ</t>
    </rPh>
    <rPh sb="8" eb="9">
      <t>タダ</t>
    </rPh>
    <rPh sb="11" eb="13">
      <t>サイド</t>
    </rPh>
    <rPh sb="13" eb="15">
      <t>トウガイ</t>
    </rPh>
    <rPh sb="15" eb="17">
      <t>シセツ</t>
    </rPh>
    <rPh sb="18" eb="20">
      <t>ニュウショ</t>
    </rPh>
    <rPh sb="22" eb="24">
      <t>バアイ</t>
    </rPh>
    <phoneticPr fontId="2"/>
  </si>
  <si>
    <t>施設の管理栄養士が当該病院又は診療所の管理栄養士と連携し当該者に関する栄養ケア計画を策定</t>
    <rPh sb="0" eb="2">
      <t>シセツ</t>
    </rPh>
    <rPh sb="3" eb="5">
      <t>カンリ</t>
    </rPh>
    <rPh sb="5" eb="8">
      <t>エイヨウシ</t>
    </rPh>
    <rPh sb="9" eb="11">
      <t>トウガイ</t>
    </rPh>
    <rPh sb="11" eb="13">
      <t>ビョウイン</t>
    </rPh>
    <rPh sb="13" eb="14">
      <t>マタ</t>
    </rPh>
    <rPh sb="15" eb="18">
      <t>シンリョウジョ</t>
    </rPh>
    <rPh sb="19" eb="21">
      <t>カンリ</t>
    </rPh>
    <rPh sb="21" eb="24">
      <t>エイヨウシ</t>
    </rPh>
    <rPh sb="25" eb="27">
      <t>レンケイ</t>
    </rPh>
    <rPh sb="28" eb="30">
      <t>トウガイ</t>
    </rPh>
    <rPh sb="30" eb="31">
      <t>シャ</t>
    </rPh>
    <rPh sb="32" eb="33">
      <t>カン</t>
    </rPh>
    <rPh sb="35" eb="37">
      <t>エイヨウ</t>
    </rPh>
    <rPh sb="39" eb="41">
      <t>ケイカク</t>
    </rPh>
    <rPh sb="42" eb="44">
      <t>サクテイ</t>
    </rPh>
    <phoneticPr fontId="2"/>
  </si>
  <si>
    <t>策定</t>
    <rPh sb="0" eb="2">
      <t>サクテイ</t>
    </rPh>
    <phoneticPr fontId="2"/>
  </si>
  <si>
    <t>退所前訪問相談援助加算</t>
    <rPh sb="0" eb="2">
      <t>タイショ</t>
    </rPh>
    <rPh sb="2" eb="3">
      <t>マエ</t>
    </rPh>
    <rPh sb="3" eb="5">
      <t>ホウモン</t>
    </rPh>
    <rPh sb="5" eb="7">
      <t>ソウダン</t>
    </rPh>
    <rPh sb="7" eb="9">
      <t>エンジョ</t>
    </rPh>
    <rPh sb="9" eb="11">
      <t>カサン</t>
    </rPh>
    <phoneticPr fontId="2"/>
  </si>
  <si>
    <t>入所期間が１月以上(見込みを含む)</t>
    <rPh sb="0" eb="2">
      <t>ニュウショ</t>
    </rPh>
    <rPh sb="2" eb="4">
      <t>キカン</t>
    </rPh>
    <rPh sb="6" eb="7">
      <t>ツキ</t>
    </rPh>
    <rPh sb="7" eb="9">
      <t>イジョウ</t>
    </rPh>
    <rPh sb="10" eb="12">
      <t>ミコ</t>
    </rPh>
    <rPh sb="14" eb="15">
      <t>フク</t>
    </rPh>
    <phoneticPr fontId="2"/>
  </si>
  <si>
    <t>介護支援専門員、生活相談員、看護職員、機能訓練指導員又は医師のいずれかが退所後生活する居宅を訪問し、利用者及び家族に対し相談援助を実施(２回を限度)</t>
    <rPh sb="0" eb="2">
      <t>カイゴ</t>
    </rPh>
    <rPh sb="2" eb="4">
      <t>シエン</t>
    </rPh>
    <rPh sb="4" eb="7">
      <t>センモンイン</t>
    </rPh>
    <rPh sb="8" eb="10">
      <t>セイカツ</t>
    </rPh>
    <rPh sb="10" eb="13">
      <t>ソウダンイン</t>
    </rPh>
    <rPh sb="14" eb="16">
      <t>カンゴ</t>
    </rPh>
    <rPh sb="16" eb="18">
      <t>ショクイン</t>
    </rPh>
    <rPh sb="19" eb="21">
      <t>キノウ</t>
    </rPh>
    <rPh sb="21" eb="23">
      <t>クンレン</t>
    </rPh>
    <rPh sb="23" eb="26">
      <t>シドウイン</t>
    </rPh>
    <rPh sb="26" eb="27">
      <t>マタ</t>
    </rPh>
    <rPh sb="28" eb="30">
      <t>イシ</t>
    </rPh>
    <rPh sb="36" eb="38">
      <t>タイショ</t>
    </rPh>
    <rPh sb="38" eb="39">
      <t>ゴ</t>
    </rPh>
    <rPh sb="39" eb="41">
      <t>セイカツ</t>
    </rPh>
    <rPh sb="43" eb="45">
      <t>キョタク</t>
    </rPh>
    <rPh sb="46" eb="48">
      <t>ホウモン</t>
    </rPh>
    <rPh sb="50" eb="53">
      <t>リヨウシャ</t>
    </rPh>
    <rPh sb="53" eb="54">
      <t>オヨ</t>
    </rPh>
    <rPh sb="55" eb="57">
      <t>カゾク</t>
    </rPh>
    <rPh sb="58" eb="59">
      <t>タイ</t>
    </rPh>
    <rPh sb="60" eb="62">
      <t>ソウダン</t>
    </rPh>
    <rPh sb="62" eb="64">
      <t>エンジョ</t>
    </rPh>
    <rPh sb="65" eb="67">
      <t>ジッシ</t>
    </rPh>
    <rPh sb="69" eb="70">
      <t>カイ</t>
    </rPh>
    <rPh sb="71" eb="73">
      <t>ゲンド</t>
    </rPh>
    <phoneticPr fontId="2"/>
  </si>
  <si>
    <t>退所後30日以内に入所者及び家族等に対し相談援助を実施</t>
    <rPh sb="0" eb="2">
      <t>タイショ</t>
    </rPh>
    <rPh sb="2" eb="3">
      <t>ゴ</t>
    </rPh>
    <rPh sb="5" eb="8">
      <t>ニチイナイ</t>
    </rPh>
    <rPh sb="9" eb="12">
      <t>ニュウショシャ</t>
    </rPh>
    <rPh sb="12" eb="13">
      <t>オヨ</t>
    </rPh>
    <rPh sb="14" eb="16">
      <t>カゾク</t>
    </rPh>
    <rPh sb="16" eb="17">
      <t>トウ</t>
    </rPh>
    <rPh sb="18" eb="19">
      <t>タイ</t>
    </rPh>
    <rPh sb="20" eb="22">
      <t>ソウダン</t>
    </rPh>
    <rPh sb="22" eb="24">
      <t>エンジョ</t>
    </rPh>
    <rPh sb="25" eb="27">
      <t>ジッシ</t>
    </rPh>
    <phoneticPr fontId="2"/>
  </si>
  <si>
    <t>退所の理由が病院、診療所、他の介護保険施設への入院・入所、死亡ではない</t>
    <rPh sb="0" eb="2">
      <t>タイショ</t>
    </rPh>
    <rPh sb="3" eb="5">
      <t>リユウ</t>
    </rPh>
    <rPh sb="6" eb="8">
      <t>ビョウイン</t>
    </rPh>
    <rPh sb="9" eb="12">
      <t>シンリョウジョ</t>
    </rPh>
    <rPh sb="13" eb="14">
      <t>ホカ</t>
    </rPh>
    <rPh sb="15" eb="17">
      <t>カイゴ</t>
    </rPh>
    <rPh sb="17" eb="19">
      <t>ホケン</t>
    </rPh>
    <rPh sb="19" eb="21">
      <t>シセツ</t>
    </rPh>
    <rPh sb="23" eb="25">
      <t>ニュウイン</t>
    </rPh>
    <rPh sb="26" eb="28">
      <t>ニュウショ</t>
    </rPh>
    <rPh sb="29" eb="31">
      <t>シボウ</t>
    </rPh>
    <phoneticPr fontId="2"/>
  </si>
  <si>
    <t>相談援助の実施日、内容の記録の整備</t>
    <rPh sb="0" eb="2">
      <t>ソウダン</t>
    </rPh>
    <rPh sb="2" eb="4">
      <t>エンジョ</t>
    </rPh>
    <rPh sb="5" eb="8">
      <t>ジッシビ</t>
    </rPh>
    <rPh sb="9" eb="11">
      <t>ナイヨウ</t>
    </rPh>
    <rPh sb="12" eb="14">
      <t>キロク</t>
    </rPh>
    <rPh sb="15" eb="17">
      <t>セイビ</t>
    </rPh>
    <phoneticPr fontId="2"/>
  </si>
  <si>
    <t>相談記録</t>
    <rPh sb="0" eb="2">
      <t>ソウダン</t>
    </rPh>
    <rPh sb="2" eb="4">
      <t>キロク</t>
    </rPh>
    <phoneticPr fontId="2"/>
  </si>
  <si>
    <t>退所後訪問相談援助加算</t>
    <phoneticPr fontId="2"/>
  </si>
  <si>
    <t>介護支援専門員、生活相談員、看護職員、機能訓練指導員、医師のいずれかが居宅を訪問</t>
    <phoneticPr fontId="2"/>
  </si>
  <si>
    <t>満たす</t>
    <phoneticPr fontId="2"/>
  </si>
  <si>
    <t>退所後30日以内に入所者及び家族等に対し相談援助を実施</t>
    <phoneticPr fontId="2"/>
  </si>
  <si>
    <t>満たす</t>
    <phoneticPr fontId="2"/>
  </si>
  <si>
    <t>相談援助の実施日、内容の記録の整備</t>
    <phoneticPr fontId="2"/>
  </si>
  <si>
    <t>満たす</t>
    <phoneticPr fontId="2"/>
  </si>
  <si>
    <t>相談記録</t>
    <phoneticPr fontId="2"/>
  </si>
  <si>
    <t>退所時相談援助加算</t>
    <rPh sb="0" eb="3">
      <t>タイショジ</t>
    </rPh>
    <rPh sb="3" eb="5">
      <t>ソウダン</t>
    </rPh>
    <rPh sb="5" eb="7">
      <t>エンジョ</t>
    </rPh>
    <rPh sb="7" eb="9">
      <t>カサン</t>
    </rPh>
    <phoneticPr fontId="2"/>
  </si>
  <si>
    <t>入所期間が１月以上</t>
    <rPh sb="0" eb="2">
      <t>ニュウショ</t>
    </rPh>
    <rPh sb="2" eb="4">
      <t>キカン</t>
    </rPh>
    <rPh sb="6" eb="7">
      <t>ツキ</t>
    </rPh>
    <rPh sb="7" eb="9">
      <t>イジョウ</t>
    </rPh>
    <phoneticPr fontId="2"/>
  </si>
  <si>
    <t>退所時に入所者等に対し退所後の居宅サービス等についての相談援助を実施</t>
    <rPh sb="0" eb="3">
      <t>タイショジ</t>
    </rPh>
    <rPh sb="4" eb="7">
      <t>ニュウショシャ</t>
    </rPh>
    <rPh sb="7" eb="8">
      <t>トウ</t>
    </rPh>
    <rPh sb="9" eb="10">
      <t>タイ</t>
    </rPh>
    <rPh sb="11" eb="13">
      <t>タイショ</t>
    </rPh>
    <rPh sb="13" eb="14">
      <t>ゴ</t>
    </rPh>
    <rPh sb="15" eb="17">
      <t>キョタク</t>
    </rPh>
    <rPh sb="21" eb="22">
      <t>トウ</t>
    </rPh>
    <rPh sb="27" eb="29">
      <t>ソウダン</t>
    </rPh>
    <rPh sb="29" eb="31">
      <t>エンジョ</t>
    </rPh>
    <rPh sb="32" eb="34">
      <t>ジッシ</t>
    </rPh>
    <phoneticPr fontId="2"/>
  </si>
  <si>
    <t>退所日から２週間以内に市町村、老人介護支援センターに対し、利用者の同意を得て介護状況を示す文書による情報提供</t>
    <rPh sb="0" eb="2">
      <t>タイショ</t>
    </rPh>
    <rPh sb="2" eb="3">
      <t>ビ</t>
    </rPh>
    <rPh sb="6" eb="8">
      <t>シュウカン</t>
    </rPh>
    <rPh sb="8" eb="10">
      <t>イナイ</t>
    </rPh>
    <rPh sb="11" eb="14">
      <t>シチョウソン</t>
    </rPh>
    <rPh sb="15" eb="17">
      <t>ロウジン</t>
    </rPh>
    <rPh sb="17" eb="19">
      <t>カイゴ</t>
    </rPh>
    <rPh sb="19" eb="21">
      <t>シエン</t>
    </rPh>
    <rPh sb="26" eb="27">
      <t>タイ</t>
    </rPh>
    <rPh sb="29" eb="32">
      <t>リヨウシャ</t>
    </rPh>
    <rPh sb="33" eb="35">
      <t>ドウイ</t>
    </rPh>
    <rPh sb="36" eb="37">
      <t>エ</t>
    </rPh>
    <rPh sb="38" eb="40">
      <t>カイゴ</t>
    </rPh>
    <rPh sb="40" eb="42">
      <t>ジョウキョウ</t>
    </rPh>
    <rPh sb="43" eb="44">
      <t>シメ</t>
    </rPh>
    <rPh sb="45" eb="47">
      <t>ブンショ</t>
    </rPh>
    <rPh sb="50" eb="52">
      <t>ジョウホウ</t>
    </rPh>
    <rPh sb="52" eb="54">
      <t>テイキョウ</t>
    </rPh>
    <phoneticPr fontId="2"/>
  </si>
  <si>
    <t>退所前連携加算</t>
    <rPh sb="0" eb="2">
      <t>タイショ</t>
    </rPh>
    <rPh sb="2" eb="3">
      <t>マエ</t>
    </rPh>
    <rPh sb="3" eb="5">
      <t>レンケイ</t>
    </rPh>
    <rPh sb="5" eb="7">
      <t>カサン</t>
    </rPh>
    <phoneticPr fontId="2"/>
  </si>
  <si>
    <t>退所に先だって居宅介護支援事業者に対し、利用者の同意を得て介護状況を示す文書による情報提供をし、かつ、居宅サービス等の利用に関する調整を実施</t>
    <rPh sb="0" eb="2">
      <t>タイショ</t>
    </rPh>
    <rPh sb="3" eb="4">
      <t>サキ</t>
    </rPh>
    <rPh sb="7" eb="9">
      <t>キョタク</t>
    </rPh>
    <rPh sb="9" eb="11">
      <t>カイゴ</t>
    </rPh>
    <rPh sb="11" eb="13">
      <t>シエン</t>
    </rPh>
    <rPh sb="13" eb="16">
      <t>ジギョウシャ</t>
    </rPh>
    <rPh sb="17" eb="18">
      <t>タイ</t>
    </rPh>
    <rPh sb="20" eb="23">
      <t>リヨウシャ</t>
    </rPh>
    <rPh sb="24" eb="26">
      <t>ドウイ</t>
    </rPh>
    <rPh sb="27" eb="28">
      <t>エ</t>
    </rPh>
    <rPh sb="29" eb="31">
      <t>カイゴ</t>
    </rPh>
    <rPh sb="31" eb="33">
      <t>ジョウキョウ</t>
    </rPh>
    <rPh sb="34" eb="35">
      <t>シメ</t>
    </rPh>
    <rPh sb="36" eb="38">
      <t>ブンショ</t>
    </rPh>
    <rPh sb="41" eb="43">
      <t>ジョウホウ</t>
    </rPh>
    <rPh sb="43" eb="45">
      <t>テイキョウ</t>
    </rPh>
    <rPh sb="51" eb="53">
      <t>キョタク</t>
    </rPh>
    <rPh sb="57" eb="58">
      <t>トウ</t>
    </rPh>
    <rPh sb="59" eb="61">
      <t>リヨウ</t>
    </rPh>
    <rPh sb="62" eb="63">
      <t>カン</t>
    </rPh>
    <rPh sb="65" eb="67">
      <t>チョウセイ</t>
    </rPh>
    <rPh sb="68" eb="70">
      <t>ジッシ</t>
    </rPh>
    <phoneticPr fontId="2"/>
  </si>
  <si>
    <t>連携を行った日、内容に関する記録の整備</t>
    <rPh sb="0" eb="2">
      <t>レンケイ</t>
    </rPh>
    <rPh sb="3" eb="4">
      <t>オコナ</t>
    </rPh>
    <rPh sb="6" eb="7">
      <t>ヒ</t>
    </rPh>
    <rPh sb="8" eb="10">
      <t>ナイヨウ</t>
    </rPh>
    <rPh sb="11" eb="12">
      <t>カン</t>
    </rPh>
    <rPh sb="14" eb="16">
      <t>キロク</t>
    </rPh>
    <rPh sb="17" eb="19">
      <t>セイビ</t>
    </rPh>
    <phoneticPr fontId="2"/>
  </si>
  <si>
    <t>栄養マネジメント強化加算</t>
    <rPh sb="0" eb="2">
      <t>エイヨウ</t>
    </rPh>
    <rPh sb="8" eb="10">
      <t>キョウカ</t>
    </rPh>
    <rPh sb="10" eb="12">
      <t>カサン</t>
    </rPh>
    <phoneticPr fontId="2"/>
  </si>
  <si>
    <t>常勤換算方法で、入所者の数を50で除して得た数以上の管理栄養士を配置。ただし、常勤の栄養士を１名以上配置し、当該栄養士が給食管理を行っている場合にあっては、管理栄養士を常勤換算方法で、入所者の数を70で除して得た数以上配置</t>
    <phoneticPr fontId="2"/>
  </si>
  <si>
    <t>医師、管理栄養士等多職種協働で栄養ケア計画の作成</t>
    <phoneticPr fontId="2"/>
  </si>
  <si>
    <t>当該入所者の栄養管理をするための食事の観察を定期的に行い、当該入所者ごとの栄養状態、心身の状況及び嗜好を踏まえた食事の調整等を実施</t>
    <phoneticPr fontId="2"/>
  </si>
  <si>
    <t>入所者ごとの栄養状態等の情報を厚生労働省に提出し、継続的な栄養管理の実施に当たって、当該情報その他継続的な栄養管理の適切かつ有効な実施のために必要な情報を活用</t>
    <phoneticPr fontId="2"/>
  </si>
  <si>
    <t>あり</t>
    <phoneticPr fontId="2"/>
  </si>
  <si>
    <t>経口移行加算</t>
    <rPh sb="0" eb="2">
      <t>ケイコウ</t>
    </rPh>
    <rPh sb="2" eb="4">
      <t>イコウ</t>
    </rPh>
    <rPh sb="4" eb="6">
      <t>カサン</t>
    </rPh>
    <phoneticPr fontId="2"/>
  </si>
  <si>
    <t>経口による食事摂取のための栄養管理が必要と医師の指示を受けている</t>
    <rPh sb="0" eb="2">
      <t>ケイコウ</t>
    </rPh>
    <rPh sb="5" eb="7">
      <t>ショクジ</t>
    </rPh>
    <rPh sb="7" eb="9">
      <t>セッシュ</t>
    </rPh>
    <rPh sb="13" eb="15">
      <t>エイヨウ</t>
    </rPh>
    <rPh sb="15" eb="17">
      <t>カンリ</t>
    </rPh>
    <rPh sb="18" eb="20">
      <t>ヒツヨウ</t>
    </rPh>
    <rPh sb="21" eb="23">
      <t>イシ</t>
    </rPh>
    <rPh sb="24" eb="26">
      <t>シジ</t>
    </rPh>
    <rPh sb="27" eb="28">
      <t>ウ</t>
    </rPh>
    <phoneticPr fontId="2"/>
  </si>
  <si>
    <t>受けている</t>
    <rPh sb="0" eb="1">
      <t>ウ</t>
    </rPh>
    <phoneticPr fontId="2"/>
  </si>
  <si>
    <t>誤嚥性肺炎防止のためのチェック</t>
    <rPh sb="0" eb="3">
      <t>ゴエンセイ</t>
    </rPh>
    <rPh sb="3" eb="5">
      <t>ハイエン</t>
    </rPh>
    <rPh sb="5" eb="7">
      <t>ボウシ</t>
    </rPh>
    <phoneticPr fontId="2"/>
  </si>
  <si>
    <t>医師、管理栄養士等多職種協働で経口移行計画の作成</t>
    <rPh sb="0" eb="2">
      <t>イシ</t>
    </rPh>
    <rPh sb="3" eb="5">
      <t>カンリ</t>
    </rPh>
    <rPh sb="5" eb="8">
      <t>エイヨウシ</t>
    </rPh>
    <rPh sb="8" eb="9">
      <t>トウ</t>
    </rPh>
    <rPh sb="9" eb="12">
      <t>タショクシュ</t>
    </rPh>
    <rPh sb="12" eb="14">
      <t>キョウドウ</t>
    </rPh>
    <rPh sb="15" eb="17">
      <t>ケイコウ</t>
    </rPh>
    <rPh sb="17" eb="19">
      <t>イコウ</t>
    </rPh>
    <rPh sb="19" eb="21">
      <t>ケイカク</t>
    </rPh>
    <rPh sb="22" eb="24">
      <t>サクセイ</t>
    </rPh>
    <phoneticPr fontId="2"/>
  </si>
  <si>
    <t>経口移行計画（参考様式）</t>
    <rPh sb="0" eb="2">
      <t>ケイコウ</t>
    </rPh>
    <rPh sb="2" eb="4">
      <t>イコウ</t>
    </rPh>
    <rPh sb="4" eb="6">
      <t>ケイカク</t>
    </rPh>
    <rPh sb="7" eb="9">
      <t>サンコウ</t>
    </rPh>
    <rPh sb="9" eb="11">
      <t>ヨウシキ</t>
    </rPh>
    <phoneticPr fontId="2"/>
  </si>
  <si>
    <t>計画を入所者又は家族に説明し、同意を得る</t>
    <rPh sb="0" eb="2">
      <t>ケイカク</t>
    </rPh>
    <rPh sb="3" eb="6">
      <t>ニュウショシャ</t>
    </rPh>
    <rPh sb="6" eb="7">
      <t>マタ</t>
    </rPh>
    <rPh sb="8" eb="10">
      <t>カゾク</t>
    </rPh>
    <rPh sb="11" eb="13">
      <t>セツメイ</t>
    </rPh>
    <rPh sb="15" eb="17">
      <t>ドウイ</t>
    </rPh>
    <rPh sb="18" eb="19">
      <t>エ</t>
    </rPh>
    <phoneticPr fontId="2"/>
  </si>
  <si>
    <t>計画に基づく栄養管理の実施</t>
    <rPh sb="0" eb="2">
      <t>ケイカク</t>
    </rPh>
    <rPh sb="3" eb="4">
      <t>モト</t>
    </rPh>
    <rPh sb="6" eb="8">
      <t>エイヨウ</t>
    </rPh>
    <rPh sb="8" eb="10">
      <t>カンリ</t>
    </rPh>
    <rPh sb="11" eb="13">
      <t>ジッシ</t>
    </rPh>
    <phoneticPr fontId="2"/>
  </si>
  <si>
    <t>計画作成日から起算して180日以内</t>
    <rPh sb="0" eb="2">
      <t>ケイカク</t>
    </rPh>
    <rPh sb="2" eb="5">
      <t>サクセイビ</t>
    </rPh>
    <rPh sb="7" eb="9">
      <t>キサン</t>
    </rPh>
    <rPh sb="14" eb="15">
      <t>ニチ</t>
    </rPh>
    <rPh sb="15" eb="17">
      <t>イナイ</t>
    </rPh>
    <phoneticPr fontId="2"/>
  </si>
  <si>
    <t>180日以内</t>
    <rPh sb="3" eb="6">
      <t>ニチイナイ</t>
    </rPh>
    <phoneticPr fontId="2"/>
  </si>
  <si>
    <t>180日を超える場合の医師の指示の有無</t>
    <rPh sb="3" eb="4">
      <t>ニチ</t>
    </rPh>
    <rPh sb="5" eb="6">
      <t>コ</t>
    </rPh>
    <rPh sb="8" eb="10">
      <t>バアイ</t>
    </rPh>
    <rPh sb="11" eb="13">
      <t>イシ</t>
    </rPh>
    <rPh sb="14" eb="16">
      <t>シジ</t>
    </rPh>
    <rPh sb="17" eb="19">
      <t>ウム</t>
    </rPh>
    <phoneticPr fontId="2"/>
  </si>
  <si>
    <t>180日を超えて算定する場合の定期的な医師の指示</t>
    <rPh sb="3" eb="4">
      <t>ニチ</t>
    </rPh>
    <rPh sb="5" eb="6">
      <t>コ</t>
    </rPh>
    <rPh sb="8" eb="10">
      <t>サンテイ</t>
    </rPh>
    <rPh sb="12" eb="14">
      <t>バアイ</t>
    </rPh>
    <rPh sb="15" eb="18">
      <t>テイキテキ</t>
    </rPh>
    <rPh sb="19" eb="21">
      <t>イシ</t>
    </rPh>
    <rPh sb="22" eb="24">
      <t>シジ</t>
    </rPh>
    <phoneticPr fontId="2"/>
  </si>
  <si>
    <t>おおむね２週間毎に実施</t>
    <rPh sb="5" eb="7">
      <t>シュウカン</t>
    </rPh>
    <rPh sb="7" eb="8">
      <t>ゴト</t>
    </rPh>
    <rPh sb="9" eb="11">
      <t>ジッシ</t>
    </rPh>
    <phoneticPr fontId="2"/>
  </si>
  <si>
    <t>経口維持加算(Ⅰ)</t>
    <rPh sb="0" eb="2">
      <t>ケイコウ</t>
    </rPh>
    <rPh sb="2" eb="4">
      <t>イジ</t>
    </rPh>
    <rPh sb="4" eb="6">
      <t>カサン</t>
    </rPh>
    <phoneticPr fontId="2"/>
  </si>
  <si>
    <t>入所者の摂食・嚥下機能が医師の診断により適切に評価</t>
    <rPh sb="0" eb="3">
      <t>ニュウショシャ</t>
    </rPh>
    <rPh sb="4" eb="6">
      <t>セッショク</t>
    </rPh>
    <rPh sb="7" eb="9">
      <t>エンゲ</t>
    </rPh>
    <rPh sb="9" eb="11">
      <t>キノウ</t>
    </rPh>
    <rPh sb="12" eb="14">
      <t>イシ</t>
    </rPh>
    <rPh sb="15" eb="17">
      <t>シンダン</t>
    </rPh>
    <rPh sb="20" eb="22">
      <t>テキセツ</t>
    </rPh>
    <rPh sb="23" eb="25">
      <t>ヒョウカ</t>
    </rPh>
    <phoneticPr fontId="2"/>
  </si>
  <si>
    <t>□</t>
    <phoneticPr fontId="2"/>
  </si>
  <si>
    <t>誤嚥等が発生した場合の管理体制が整備されている</t>
    <rPh sb="0" eb="2">
      <t>ゴエン</t>
    </rPh>
    <rPh sb="2" eb="3">
      <t>トウ</t>
    </rPh>
    <rPh sb="4" eb="6">
      <t>ハッセイ</t>
    </rPh>
    <rPh sb="8" eb="10">
      <t>バアイ</t>
    </rPh>
    <rPh sb="11" eb="13">
      <t>カンリ</t>
    </rPh>
    <rPh sb="13" eb="15">
      <t>タイセイ</t>
    </rPh>
    <rPh sb="16" eb="18">
      <t>セイビ</t>
    </rPh>
    <phoneticPr fontId="2"/>
  </si>
  <si>
    <t>されている</t>
    <phoneticPr fontId="2"/>
  </si>
  <si>
    <t>食形態の配慮等誤嚥防止のための適切な配慮の有無</t>
    <rPh sb="0" eb="1">
      <t>ショク</t>
    </rPh>
    <rPh sb="1" eb="3">
      <t>ケイタイ</t>
    </rPh>
    <rPh sb="4" eb="6">
      <t>ハイリョ</t>
    </rPh>
    <rPh sb="6" eb="7">
      <t>トウ</t>
    </rPh>
    <rPh sb="7" eb="9">
      <t>ゴエン</t>
    </rPh>
    <rPh sb="9" eb="11">
      <t>ボウシ</t>
    </rPh>
    <rPh sb="15" eb="17">
      <t>テキセツ</t>
    </rPh>
    <rPh sb="18" eb="20">
      <t>ハイリョ</t>
    </rPh>
    <rPh sb="21" eb="23">
      <t>ウム</t>
    </rPh>
    <phoneticPr fontId="2"/>
  </si>
  <si>
    <t>医師、歯科医師等多職種協働で経口維持計画の作成</t>
    <rPh sb="0" eb="2">
      <t>イシ</t>
    </rPh>
    <rPh sb="3" eb="7">
      <t>シカイシ</t>
    </rPh>
    <rPh sb="7" eb="8">
      <t>トウ</t>
    </rPh>
    <rPh sb="8" eb="11">
      <t>タショクシュ</t>
    </rPh>
    <rPh sb="11" eb="13">
      <t>キョウドウ</t>
    </rPh>
    <rPh sb="14" eb="16">
      <t>ケイコウ</t>
    </rPh>
    <rPh sb="16" eb="18">
      <t>イジ</t>
    </rPh>
    <rPh sb="18" eb="20">
      <t>ケイカク</t>
    </rPh>
    <rPh sb="21" eb="23">
      <t>サクセイ</t>
    </rPh>
    <phoneticPr fontId="2"/>
  </si>
  <si>
    <t>あり</t>
    <phoneticPr fontId="2"/>
  </si>
  <si>
    <t>経口維持計画（参考様式）</t>
    <rPh sb="0" eb="2">
      <t>ケイコウ</t>
    </rPh>
    <rPh sb="2" eb="4">
      <t>イジ</t>
    </rPh>
    <rPh sb="4" eb="6">
      <t>ケイカク</t>
    </rPh>
    <rPh sb="7" eb="9">
      <t>サンコウ</t>
    </rPh>
    <rPh sb="9" eb="11">
      <t>ヨウシキ</t>
    </rPh>
    <phoneticPr fontId="2"/>
  </si>
  <si>
    <t>計画に従い、医師又は歯科医師の指示を受けた管理栄養士又は栄養士が、栄養管理を実施</t>
    <rPh sb="0" eb="2">
      <t>ケイカク</t>
    </rPh>
    <rPh sb="3" eb="4">
      <t>シタガ</t>
    </rPh>
    <rPh sb="6" eb="8">
      <t>イシ</t>
    </rPh>
    <rPh sb="8" eb="9">
      <t>マタ</t>
    </rPh>
    <rPh sb="10" eb="14">
      <t>シカイシ</t>
    </rPh>
    <rPh sb="15" eb="17">
      <t>シジ</t>
    </rPh>
    <rPh sb="18" eb="19">
      <t>ウ</t>
    </rPh>
    <rPh sb="21" eb="23">
      <t>カンリ</t>
    </rPh>
    <rPh sb="23" eb="26">
      <t>エイヨウシ</t>
    </rPh>
    <rPh sb="26" eb="27">
      <t>マタ</t>
    </rPh>
    <rPh sb="28" eb="31">
      <t>エイヨウシ</t>
    </rPh>
    <rPh sb="33" eb="35">
      <t>エイヨウ</t>
    </rPh>
    <rPh sb="35" eb="37">
      <t>カンリ</t>
    </rPh>
    <rPh sb="38" eb="40">
      <t>ジッシ</t>
    </rPh>
    <phoneticPr fontId="2"/>
  </si>
  <si>
    <t>経口移行加算を算定していない</t>
    <rPh sb="0" eb="2">
      <t>ケイコウ</t>
    </rPh>
    <rPh sb="2" eb="4">
      <t>イコウ</t>
    </rPh>
    <rPh sb="4" eb="6">
      <t>カサン</t>
    </rPh>
    <rPh sb="7" eb="9">
      <t>サンテイ</t>
    </rPh>
    <phoneticPr fontId="2"/>
  </si>
  <si>
    <t>経口維持加算(Ⅱ)</t>
    <rPh sb="0" eb="2">
      <t>ケイコウ</t>
    </rPh>
    <rPh sb="2" eb="4">
      <t>イジ</t>
    </rPh>
    <rPh sb="4" eb="6">
      <t>カサン</t>
    </rPh>
    <phoneticPr fontId="2"/>
  </si>
  <si>
    <t>協力歯科医療機関を定めている</t>
    <rPh sb="0" eb="4">
      <t>キョウリョクシカ</t>
    </rPh>
    <rPh sb="4" eb="6">
      <t>イリョウ</t>
    </rPh>
    <rPh sb="6" eb="8">
      <t>キカン</t>
    </rPh>
    <rPh sb="9" eb="10">
      <t>サダ</t>
    </rPh>
    <phoneticPr fontId="2"/>
  </si>
  <si>
    <t>定めている</t>
    <rPh sb="0" eb="1">
      <t>サダ</t>
    </rPh>
    <phoneticPr fontId="2"/>
  </si>
  <si>
    <t>経口維持加算Ⅰを算定している</t>
    <rPh sb="0" eb="2">
      <t>ケイコウ</t>
    </rPh>
    <rPh sb="2" eb="6">
      <t>イジカサン</t>
    </rPh>
    <rPh sb="8" eb="10">
      <t>サンテイ</t>
    </rPh>
    <phoneticPr fontId="2"/>
  </si>
  <si>
    <t>算定している</t>
    <rPh sb="0" eb="2">
      <t>サンテイ</t>
    </rPh>
    <phoneticPr fontId="2"/>
  </si>
  <si>
    <t>食事の観察及び会議等に、医師（指定介護老人福祉施設の人員、設備及び運営に関する基準第２条第１項に規定する医師を除く）、歯科医師、歯科衛生士又は言語聴覚士が参加している</t>
    <rPh sb="44" eb="45">
      <t>ダイ</t>
    </rPh>
    <rPh sb="46" eb="47">
      <t>コウ</t>
    </rPh>
    <rPh sb="77" eb="79">
      <t>サンカ</t>
    </rPh>
    <phoneticPr fontId="2"/>
  </si>
  <si>
    <t>参加している</t>
    <rPh sb="0" eb="2">
      <t>サンカ</t>
    </rPh>
    <phoneticPr fontId="2"/>
  </si>
  <si>
    <t>口腔衛生管理加算（Ⅰ）</t>
    <rPh sb="0" eb="2">
      <t>コウクウ</t>
    </rPh>
    <rPh sb="2" eb="4">
      <t>エイセイ</t>
    </rPh>
    <rPh sb="4" eb="6">
      <t>カンリ</t>
    </rPh>
    <rPh sb="6" eb="8">
      <t>カサン</t>
    </rPh>
    <phoneticPr fontId="2"/>
  </si>
  <si>
    <t>歯科医師又は歯科医師の指示を受けた歯科衛生士の技術的助言及び指導に基づき、入所者の口腔衛生等の管理に係る計画が作成されている</t>
    <phoneticPr fontId="2"/>
  </si>
  <si>
    <t>歯科医師の指示を受けた歯科衛生士が、入所者に口腔ケアを月２回以上行う</t>
    <rPh sb="0" eb="4">
      <t>シカイシ</t>
    </rPh>
    <rPh sb="5" eb="7">
      <t>シジ</t>
    </rPh>
    <rPh sb="8" eb="9">
      <t>ウ</t>
    </rPh>
    <rPh sb="11" eb="13">
      <t>シカ</t>
    </rPh>
    <rPh sb="13" eb="16">
      <t>エイセイシ</t>
    </rPh>
    <rPh sb="18" eb="21">
      <t>ニュウショシャ</t>
    </rPh>
    <rPh sb="22" eb="24">
      <t>コウクウ</t>
    </rPh>
    <rPh sb="27" eb="28">
      <t>ツキ</t>
    </rPh>
    <rPh sb="29" eb="30">
      <t>カイ</t>
    </rPh>
    <rPh sb="30" eb="32">
      <t>イジョウ</t>
    </rPh>
    <rPh sb="32" eb="33">
      <t>オコナ</t>
    </rPh>
    <phoneticPr fontId="2"/>
  </si>
  <si>
    <t>月２回以上</t>
    <rPh sb="0" eb="1">
      <t>ツキ</t>
    </rPh>
    <rPh sb="2" eb="3">
      <t>カイ</t>
    </rPh>
    <rPh sb="3" eb="5">
      <t>イジョウ</t>
    </rPh>
    <phoneticPr fontId="2"/>
  </si>
  <si>
    <t>歯科衛生士が、入所者に係る口腔ケアについて、介護職員に対し、具体的な技術的助言及び指導を行っている</t>
    <rPh sb="0" eb="2">
      <t>シカ</t>
    </rPh>
    <rPh sb="2" eb="5">
      <t>エイセイシ</t>
    </rPh>
    <rPh sb="7" eb="10">
      <t>ニュウショシャ</t>
    </rPh>
    <rPh sb="11" eb="12">
      <t>カカ</t>
    </rPh>
    <rPh sb="13" eb="15">
      <t>コウクウ</t>
    </rPh>
    <rPh sb="22" eb="24">
      <t>カイゴ</t>
    </rPh>
    <rPh sb="24" eb="26">
      <t>ショクイン</t>
    </rPh>
    <rPh sb="27" eb="28">
      <t>タイ</t>
    </rPh>
    <rPh sb="30" eb="33">
      <t>グタイテキ</t>
    </rPh>
    <rPh sb="34" eb="37">
      <t>ギジュツテキ</t>
    </rPh>
    <rPh sb="37" eb="39">
      <t>ジョゲン</t>
    </rPh>
    <rPh sb="39" eb="40">
      <t>オヨ</t>
    </rPh>
    <rPh sb="41" eb="43">
      <t>シドウ</t>
    </rPh>
    <rPh sb="44" eb="45">
      <t>オコナ</t>
    </rPh>
    <phoneticPr fontId="2"/>
  </si>
  <si>
    <t>行っている</t>
    <rPh sb="0" eb="1">
      <t>オコナ</t>
    </rPh>
    <phoneticPr fontId="2"/>
  </si>
  <si>
    <t>歯科衛生士が、入所者の口腔に関する介護職員からの相談等に対応している</t>
    <rPh sb="0" eb="2">
      <t>シカ</t>
    </rPh>
    <rPh sb="2" eb="5">
      <t>エイセイシ</t>
    </rPh>
    <rPh sb="7" eb="10">
      <t>ニュウショシャ</t>
    </rPh>
    <rPh sb="11" eb="13">
      <t>コウクウ</t>
    </rPh>
    <rPh sb="14" eb="15">
      <t>カン</t>
    </rPh>
    <rPh sb="17" eb="19">
      <t>カイゴ</t>
    </rPh>
    <rPh sb="19" eb="21">
      <t>ショクイン</t>
    </rPh>
    <rPh sb="24" eb="26">
      <t>ソウダン</t>
    </rPh>
    <rPh sb="26" eb="27">
      <t>ナド</t>
    </rPh>
    <rPh sb="28" eb="30">
      <t>タイオウ</t>
    </rPh>
    <phoneticPr fontId="2"/>
  </si>
  <si>
    <t>対応している</t>
    <rPh sb="0" eb="2">
      <t>タイオウ</t>
    </rPh>
    <phoneticPr fontId="2"/>
  </si>
  <si>
    <t>入所者又は家族等への説明、同意</t>
    <rPh sb="0" eb="3">
      <t>ニュウショシャ</t>
    </rPh>
    <rPh sb="3" eb="4">
      <t>マタ</t>
    </rPh>
    <rPh sb="5" eb="7">
      <t>カゾク</t>
    </rPh>
    <rPh sb="7" eb="8">
      <t>トウ</t>
    </rPh>
    <rPh sb="10" eb="12">
      <t>セツメイ</t>
    </rPh>
    <rPh sb="13" eb="15">
      <t>ドウイ</t>
    </rPh>
    <phoneticPr fontId="2"/>
  </si>
  <si>
    <t>口腔に関する問題点、歯科医師からの指示内容の要点、歯科衛生士が実施した口腔ケアの内容、当該入所者に係る口腔ケアについて介護職員への具体的な技術的助言及び指導の内容及びその他必要と思われる事項に係る記録が作成され保管されている</t>
    <rPh sb="0" eb="2">
      <t>コウクウ</t>
    </rPh>
    <rPh sb="3" eb="4">
      <t>カン</t>
    </rPh>
    <rPh sb="6" eb="9">
      <t>モンダイテン</t>
    </rPh>
    <rPh sb="10" eb="14">
      <t>シカイシ</t>
    </rPh>
    <rPh sb="17" eb="19">
      <t>シジ</t>
    </rPh>
    <rPh sb="19" eb="21">
      <t>ナイヨウ</t>
    </rPh>
    <rPh sb="22" eb="24">
      <t>ヨウテン</t>
    </rPh>
    <rPh sb="25" eb="27">
      <t>シカ</t>
    </rPh>
    <rPh sb="27" eb="30">
      <t>エイセイシ</t>
    </rPh>
    <rPh sb="31" eb="33">
      <t>ジッシ</t>
    </rPh>
    <rPh sb="35" eb="37">
      <t>コウクウ</t>
    </rPh>
    <rPh sb="40" eb="42">
      <t>ナイヨウ</t>
    </rPh>
    <rPh sb="43" eb="45">
      <t>トウガイ</t>
    </rPh>
    <rPh sb="45" eb="48">
      <t>ニュウショシャ</t>
    </rPh>
    <rPh sb="49" eb="50">
      <t>カカ</t>
    </rPh>
    <rPh sb="51" eb="53">
      <t>コウクウ</t>
    </rPh>
    <rPh sb="59" eb="61">
      <t>カイゴ</t>
    </rPh>
    <rPh sb="61" eb="63">
      <t>ショクイン</t>
    </rPh>
    <rPh sb="65" eb="68">
      <t>グタイテキ</t>
    </rPh>
    <rPh sb="69" eb="72">
      <t>ギジュツテキ</t>
    </rPh>
    <rPh sb="72" eb="74">
      <t>ジョゲン</t>
    </rPh>
    <rPh sb="74" eb="75">
      <t>オヨ</t>
    </rPh>
    <rPh sb="76" eb="78">
      <t>シドウ</t>
    </rPh>
    <rPh sb="79" eb="81">
      <t>ナイヨウ</t>
    </rPh>
    <rPh sb="81" eb="82">
      <t>オヨ</t>
    </rPh>
    <rPh sb="85" eb="86">
      <t>タ</t>
    </rPh>
    <rPh sb="86" eb="88">
      <t>ヒツヨウ</t>
    </rPh>
    <rPh sb="89" eb="90">
      <t>オモ</t>
    </rPh>
    <rPh sb="93" eb="95">
      <t>ジコウ</t>
    </rPh>
    <rPh sb="96" eb="97">
      <t>カカ</t>
    </rPh>
    <rPh sb="98" eb="100">
      <t>キロク</t>
    </rPh>
    <rPh sb="101" eb="103">
      <t>サクセイ</t>
    </rPh>
    <rPh sb="105" eb="107">
      <t>ホカン</t>
    </rPh>
    <phoneticPr fontId="2"/>
  </si>
  <si>
    <t>実施記録</t>
    <rPh sb="0" eb="2">
      <t>ジッシ</t>
    </rPh>
    <rPh sb="2" eb="4">
      <t>キロク</t>
    </rPh>
    <phoneticPr fontId="2"/>
  </si>
  <si>
    <t>歯科衛生士が、介護職員から当該入所者の口腔に関する相談等に必要に応じて対応するとともに、当該入所者の口腔の状態により医療保険における対応が必要となる場合には、適切な歯科医療サービスが提供されるよう当該歯科医師及び当該施設への情報提供を行っている</t>
    <rPh sb="0" eb="2">
      <t>シカ</t>
    </rPh>
    <rPh sb="2" eb="5">
      <t>エイセイシ</t>
    </rPh>
    <rPh sb="7" eb="9">
      <t>カイゴ</t>
    </rPh>
    <rPh sb="9" eb="11">
      <t>ショクイン</t>
    </rPh>
    <rPh sb="13" eb="15">
      <t>トウガイ</t>
    </rPh>
    <rPh sb="15" eb="18">
      <t>ニュウショシャ</t>
    </rPh>
    <rPh sb="19" eb="21">
      <t>コウクウ</t>
    </rPh>
    <rPh sb="22" eb="23">
      <t>カン</t>
    </rPh>
    <rPh sb="25" eb="27">
      <t>ソウダン</t>
    </rPh>
    <rPh sb="27" eb="28">
      <t>ナド</t>
    </rPh>
    <rPh sb="29" eb="31">
      <t>ヒツヨウ</t>
    </rPh>
    <rPh sb="32" eb="33">
      <t>オウ</t>
    </rPh>
    <rPh sb="35" eb="37">
      <t>タイオウ</t>
    </rPh>
    <rPh sb="44" eb="46">
      <t>トウガイ</t>
    </rPh>
    <rPh sb="46" eb="49">
      <t>ニュウショシャ</t>
    </rPh>
    <rPh sb="50" eb="52">
      <t>コウクウ</t>
    </rPh>
    <rPh sb="53" eb="55">
      <t>ジョウタイ</t>
    </rPh>
    <rPh sb="58" eb="60">
      <t>イリョウ</t>
    </rPh>
    <rPh sb="60" eb="62">
      <t>ホケン</t>
    </rPh>
    <rPh sb="66" eb="68">
      <t>タイオウ</t>
    </rPh>
    <rPh sb="69" eb="71">
      <t>ヒツヨウ</t>
    </rPh>
    <rPh sb="74" eb="76">
      <t>バアイ</t>
    </rPh>
    <rPh sb="79" eb="81">
      <t>テキセツ</t>
    </rPh>
    <rPh sb="82" eb="84">
      <t>シカ</t>
    </rPh>
    <rPh sb="84" eb="86">
      <t>イリョウ</t>
    </rPh>
    <rPh sb="91" eb="93">
      <t>テイキョウ</t>
    </rPh>
    <rPh sb="98" eb="100">
      <t>トウガイ</t>
    </rPh>
    <rPh sb="100" eb="104">
      <t>シカイシ</t>
    </rPh>
    <rPh sb="104" eb="105">
      <t>オヨ</t>
    </rPh>
    <rPh sb="106" eb="108">
      <t>トウガイ</t>
    </rPh>
    <rPh sb="108" eb="110">
      <t>シセツ</t>
    </rPh>
    <rPh sb="112" eb="114">
      <t>ジョウホウ</t>
    </rPh>
    <rPh sb="114" eb="116">
      <t>テイキョウ</t>
    </rPh>
    <rPh sb="117" eb="118">
      <t>オコナ</t>
    </rPh>
    <phoneticPr fontId="2"/>
  </si>
  <si>
    <t>□</t>
    <phoneticPr fontId="2"/>
  </si>
  <si>
    <t>口腔衛生管理加算（Ⅱ）</t>
    <rPh sb="0" eb="2">
      <t>コウクウ</t>
    </rPh>
    <rPh sb="2" eb="4">
      <t>エイセイ</t>
    </rPh>
    <rPh sb="4" eb="6">
      <t>カンリ</t>
    </rPh>
    <rPh sb="6" eb="8">
      <t>カサン</t>
    </rPh>
    <phoneticPr fontId="2"/>
  </si>
  <si>
    <t>歯科医師又は歯科医師の指示を受けた歯科衛生士の技術的助言及び指導に基づき、入所者の口腔衛生等の管理に係る計画が作成されている</t>
    <phoneticPr fontId="2"/>
  </si>
  <si>
    <t>入所者ごとの口腔衛生等の管理に係る情報を厚生労働省に提出</t>
    <phoneticPr fontId="2"/>
  </si>
  <si>
    <t>口腔衛生の管理の実施に当たって、当該情報その他口腔衛生の管理の適切かつ有効な実施のために必要な情報を活用している</t>
    <phoneticPr fontId="2"/>
  </si>
  <si>
    <t>療養食加算</t>
    <rPh sb="0" eb="3">
      <t>リョウヨウショク</t>
    </rPh>
    <rPh sb="3" eb="5">
      <t>カサン</t>
    </rPh>
    <phoneticPr fontId="2"/>
  </si>
  <si>
    <t>管理栄養士又は栄養士による食事提供の管理の実施</t>
    <rPh sb="0" eb="2">
      <t>カンリ</t>
    </rPh>
    <rPh sb="2" eb="5">
      <t>エイヨウシ</t>
    </rPh>
    <rPh sb="5" eb="6">
      <t>マタ</t>
    </rPh>
    <rPh sb="7" eb="10">
      <t>エイヨウシ</t>
    </rPh>
    <rPh sb="13" eb="15">
      <t>ショクジ</t>
    </rPh>
    <rPh sb="15" eb="17">
      <t>テイキョウ</t>
    </rPh>
    <rPh sb="18" eb="20">
      <t>カンリ</t>
    </rPh>
    <rPh sb="21" eb="23">
      <t>ジッシ</t>
    </rPh>
    <phoneticPr fontId="2"/>
  </si>
  <si>
    <t>利用者の状況により適切な栄養量及び内容の食事提供を実施</t>
    <rPh sb="0" eb="3">
      <t>リヨウシャ</t>
    </rPh>
    <rPh sb="4" eb="6">
      <t>ジョウキョウ</t>
    </rPh>
    <rPh sb="9" eb="11">
      <t>テキセツ</t>
    </rPh>
    <rPh sb="12" eb="15">
      <t>エイヨウリョウ</t>
    </rPh>
    <rPh sb="15" eb="16">
      <t>オヨ</t>
    </rPh>
    <rPh sb="17" eb="19">
      <t>ナイヨウ</t>
    </rPh>
    <rPh sb="20" eb="22">
      <t>ショクジ</t>
    </rPh>
    <rPh sb="22" eb="24">
      <t>テイキョウ</t>
    </rPh>
    <rPh sb="25" eb="27">
      <t>ジッシ</t>
    </rPh>
    <phoneticPr fontId="2"/>
  </si>
  <si>
    <t>疾病治療の直接手段として、医師の発行する食事せんに基づき提供された適切な栄養量及び内容を有する糖尿病食、腎臓病食、肝臓病食、胃潰瘍食、貧血食、膵臓病食、高脂血症食、痛風食及び特別な場合の検査食の提供</t>
    <rPh sb="97" eb="99">
      <t>テイキョウ</t>
    </rPh>
    <phoneticPr fontId="2"/>
  </si>
  <si>
    <t>療養食の献立の作成の有無</t>
    <rPh sb="0" eb="3">
      <t>リョウヨウショク</t>
    </rPh>
    <rPh sb="4" eb="6">
      <t>コンダテ</t>
    </rPh>
    <rPh sb="7" eb="9">
      <t>サクセイ</t>
    </rPh>
    <rPh sb="10" eb="12">
      <t>ウム</t>
    </rPh>
    <phoneticPr fontId="2"/>
  </si>
  <si>
    <t>療養食献立表</t>
    <rPh sb="0" eb="3">
      <t>リョウヨウショク</t>
    </rPh>
    <rPh sb="3" eb="6">
      <t>コンダテヒョウ</t>
    </rPh>
    <phoneticPr fontId="2"/>
  </si>
  <si>
    <t>配置医師緊急時対応加算</t>
    <rPh sb="0" eb="2">
      <t>ハイチ</t>
    </rPh>
    <rPh sb="2" eb="4">
      <t>イシ</t>
    </rPh>
    <rPh sb="4" eb="7">
      <t>キンキュウジ</t>
    </rPh>
    <rPh sb="7" eb="9">
      <t>タイオウ</t>
    </rPh>
    <rPh sb="9" eb="11">
      <t>カサン</t>
    </rPh>
    <phoneticPr fontId="2"/>
  </si>
  <si>
    <t>入所者に対する緊急時の注意事項や病状等についての情報共有の方法及び曜日や時間帯ごとの医師との連絡方法や診察を依頼するタイミングなどについて、配置医師と施設の間で、具体的な取り決めがなされている</t>
    <phoneticPr fontId="2"/>
  </si>
  <si>
    <t>具体的な取り決めがなされている</t>
    <rPh sb="0" eb="3">
      <t>グタイテキ</t>
    </rPh>
    <rPh sb="4" eb="5">
      <t>ト</t>
    </rPh>
    <rPh sb="6" eb="7">
      <t>キ</t>
    </rPh>
    <phoneticPr fontId="2"/>
  </si>
  <si>
    <t>複数名の配置医師を置いていること、若しくは配置医師と協力医療機関の医師が連携し、施設の求めに応じて24時間対応できる体制を確保している</t>
    <phoneticPr fontId="2"/>
  </si>
  <si>
    <t>看護体制加算（Ⅱ）を算定している</t>
    <phoneticPr fontId="2"/>
  </si>
  <si>
    <t>□</t>
    <phoneticPr fontId="2"/>
  </si>
  <si>
    <t>早朝・夜間又は深夜に施設を訪問し、診療を行う必要があった理由を記録している</t>
    <phoneticPr fontId="2"/>
  </si>
  <si>
    <t>記録している</t>
    <rPh sb="0" eb="2">
      <t>キロク</t>
    </rPh>
    <phoneticPr fontId="2"/>
  </si>
  <si>
    <t>看取り介護加算（Ⅰ）</t>
    <rPh sb="0" eb="2">
      <t>ミト</t>
    </rPh>
    <rPh sb="3" eb="5">
      <t>カイゴ</t>
    </rPh>
    <rPh sb="5" eb="7">
      <t>カサン</t>
    </rPh>
    <phoneticPr fontId="2"/>
  </si>
  <si>
    <t>医師が医学的知見に基づき回復の見込みがないと診断</t>
    <rPh sb="0" eb="2">
      <t>イシ</t>
    </rPh>
    <rPh sb="3" eb="6">
      <t>イガクテキ</t>
    </rPh>
    <rPh sb="6" eb="7">
      <t>シ</t>
    </rPh>
    <rPh sb="7" eb="8">
      <t>ミ</t>
    </rPh>
    <rPh sb="9" eb="10">
      <t>モト</t>
    </rPh>
    <rPh sb="12" eb="14">
      <t>カイフク</t>
    </rPh>
    <rPh sb="15" eb="17">
      <t>ミコ</t>
    </rPh>
    <rPh sb="22" eb="24">
      <t>シンダン</t>
    </rPh>
    <phoneticPr fontId="2"/>
  </si>
  <si>
    <t>医師、看護職員、介護支援専門員その他の職種の者（以下「医師等」という）が共同で作成した入所者の介護に係る計画について、医師等のうちその内容に応じた適当な者から説明を受け、入所者又はその家族等が同意している</t>
    <rPh sb="0" eb="2">
      <t>イシ</t>
    </rPh>
    <rPh sb="3" eb="5">
      <t>カンゴ</t>
    </rPh>
    <rPh sb="5" eb="7">
      <t>ショクイン</t>
    </rPh>
    <rPh sb="8" eb="10">
      <t>カイゴ</t>
    </rPh>
    <rPh sb="10" eb="12">
      <t>シエン</t>
    </rPh>
    <rPh sb="12" eb="15">
      <t>センモンイン</t>
    </rPh>
    <rPh sb="17" eb="18">
      <t>タ</t>
    </rPh>
    <rPh sb="19" eb="21">
      <t>ショクシュ</t>
    </rPh>
    <rPh sb="22" eb="23">
      <t>シャ</t>
    </rPh>
    <rPh sb="24" eb="26">
      <t>イカ</t>
    </rPh>
    <rPh sb="27" eb="29">
      <t>イシ</t>
    </rPh>
    <rPh sb="29" eb="30">
      <t>トウ</t>
    </rPh>
    <rPh sb="36" eb="38">
      <t>キョウドウ</t>
    </rPh>
    <rPh sb="39" eb="41">
      <t>サクセイ</t>
    </rPh>
    <rPh sb="43" eb="46">
      <t>ニュウショシャ</t>
    </rPh>
    <rPh sb="47" eb="49">
      <t>カイゴ</t>
    </rPh>
    <rPh sb="50" eb="51">
      <t>カカ</t>
    </rPh>
    <rPh sb="52" eb="54">
      <t>ケイカク</t>
    </rPh>
    <rPh sb="59" eb="61">
      <t>イシ</t>
    </rPh>
    <rPh sb="61" eb="62">
      <t>トウ</t>
    </rPh>
    <rPh sb="67" eb="69">
      <t>ナイヨウ</t>
    </rPh>
    <rPh sb="70" eb="71">
      <t>オウ</t>
    </rPh>
    <rPh sb="73" eb="75">
      <t>テキトウ</t>
    </rPh>
    <rPh sb="76" eb="77">
      <t>シャ</t>
    </rPh>
    <rPh sb="79" eb="81">
      <t>セツメイ</t>
    </rPh>
    <rPh sb="82" eb="83">
      <t>ウ</t>
    </rPh>
    <rPh sb="85" eb="88">
      <t>ニュウショシャ</t>
    </rPh>
    <rPh sb="88" eb="89">
      <t>マタ</t>
    </rPh>
    <rPh sb="92" eb="94">
      <t>カゾク</t>
    </rPh>
    <rPh sb="94" eb="95">
      <t>トウ</t>
    </rPh>
    <rPh sb="96" eb="98">
      <t>ドウイ</t>
    </rPh>
    <phoneticPr fontId="2"/>
  </si>
  <si>
    <t>看取りに関する指針に基づき、入所者の状態又は家族の求め等に応じ随時、医師等の相互の連携の下、介護記録等入所者に関する記録を活用し行われる介護についての説明を受け、同意した上で介護を受けている</t>
    <rPh sb="0" eb="2">
      <t>ミト</t>
    </rPh>
    <rPh sb="4" eb="5">
      <t>カン</t>
    </rPh>
    <rPh sb="7" eb="9">
      <t>シシン</t>
    </rPh>
    <rPh sb="10" eb="11">
      <t>モト</t>
    </rPh>
    <rPh sb="14" eb="17">
      <t>ニュウショシャ</t>
    </rPh>
    <rPh sb="18" eb="20">
      <t>ジョウタイ</t>
    </rPh>
    <rPh sb="20" eb="21">
      <t>マタ</t>
    </rPh>
    <rPh sb="22" eb="24">
      <t>カゾク</t>
    </rPh>
    <rPh sb="25" eb="26">
      <t>モト</t>
    </rPh>
    <rPh sb="27" eb="28">
      <t>トウ</t>
    </rPh>
    <rPh sb="29" eb="30">
      <t>オウ</t>
    </rPh>
    <rPh sb="31" eb="33">
      <t>ズイジ</t>
    </rPh>
    <rPh sb="34" eb="36">
      <t>イシ</t>
    </rPh>
    <rPh sb="36" eb="37">
      <t>トウ</t>
    </rPh>
    <rPh sb="38" eb="40">
      <t>ソウゴ</t>
    </rPh>
    <rPh sb="41" eb="43">
      <t>レンケイ</t>
    </rPh>
    <rPh sb="44" eb="45">
      <t>モト</t>
    </rPh>
    <rPh sb="46" eb="48">
      <t>カイゴ</t>
    </rPh>
    <rPh sb="48" eb="50">
      <t>キロク</t>
    </rPh>
    <rPh sb="50" eb="51">
      <t>トウ</t>
    </rPh>
    <rPh sb="51" eb="54">
      <t>ニュウショシャ</t>
    </rPh>
    <rPh sb="55" eb="56">
      <t>カン</t>
    </rPh>
    <rPh sb="58" eb="60">
      <t>キロク</t>
    </rPh>
    <rPh sb="61" eb="63">
      <t>カツヨウ</t>
    </rPh>
    <rPh sb="64" eb="65">
      <t>オコナ</t>
    </rPh>
    <rPh sb="68" eb="70">
      <t>カイゴ</t>
    </rPh>
    <rPh sb="75" eb="77">
      <t>セツメイ</t>
    </rPh>
    <rPh sb="78" eb="79">
      <t>ウ</t>
    </rPh>
    <rPh sb="81" eb="83">
      <t>ドウイ</t>
    </rPh>
    <rPh sb="85" eb="86">
      <t>ウエ</t>
    </rPh>
    <rPh sb="87" eb="89">
      <t>カイゴ</t>
    </rPh>
    <rPh sb="90" eb="91">
      <t>ウ</t>
    </rPh>
    <phoneticPr fontId="2"/>
  </si>
  <si>
    <t>入所者に関する記録を活用した説明資料の作成とその写しの提供</t>
    <rPh sb="0" eb="3">
      <t>ニュウショシャ</t>
    </rPh>
    <rPh sb="4" eb="5">
      <t>カン</t>
    </rPh>
    <rPh sb="7" eb="9">
      <t>キロク</t>
    </rPh>
    <rPh sb="10" eb="12">
      <t>カツヨウ</t>
    </rPh>
    <rPh sb="14" eb="16">
      <t>セツメイ</t>
    </rPh>
    <rPh sb="16" eb="18">
      <t>シリョウ</t>
    </rPh>
    <rPh sb="19" eb="21">
      <t>サクセイ</t>
    </rPh>
    <rPh sb="24" eb="25">
      <t>ウツ</t>
    </rPh>
    <rPh sb="27" eb="29">
      <t>テイキョウ</t>
    </rPh>
    <phoneticPr fontId="2"/>
  </si>
  <si>
    <t>常勤の看護師を１名以上配置し、看護職員、又は病院等の看護職員との連携による24時間連絡できる体制を確保</t>
    <rPh sb="0" eb="2">
      <t>ジョウキン</t>
    </rPh>
    <rPh sb="3" eb="6">
      <t>カンゴシ</t>
    </rPh>
    <rPh sb="8" eb="9">
      <t>メイ</t>
    </rPh>
    <rPh sb="9" eb="11">
      <t>イジョウ</t>
    </rPh>
    <rPh sb="11" eb="13">
      <t>ハイチ</t>
    </rPh>
    <rPh sb="15" eb="17">
      <t>カンゴ</t>
    </rPh>
    <rPh sb="17" eb="19">
      <t>ショクイン</t>
    </rPh>
    <rPh sb="20" eb="21">
      <t>マタ</t>
    </rPh>
    <rPh sb="22" eb="24">
      <t>ビョウイン</t>
    </rPh>
    <rPh sb="24" eb="25">
      <t>トウ</t>
    </rPh>
    <rPh sb="26" eb="28">
      <t>カンゴ</t>
    </rPh>
    <rPh sb="28" eb="30">
      <t>ショクイン</t>
    </rPh>
    <rPh sb="32" eb="34">
      <t>レンケイ</t>
    </rPh>
    <rPh sb="39" eb="41">
      <t>ジカン</t>
    </rPh>
    <rPh sb="41" eb="43">
      <t>レンラク</t>
    </rPh>
    <rPh sb="46" eb="48">
      <t>タイセイ</t>
    </rPh>
    <rPh sb="49" eb="51">
      <t>カクホ</t>
    </rPh>
    <phoneticPr fontId="2"/>
  </si>
  <si>
    <t>□</t>
    <phoneticPr fontId="2"/>
  </si>
  <si>
    <t>24時間連絡できる体制(連絡対応体制に関する指針やマニュアル等が整備され、看護職員不在時の介護職員の観察項目の標準化がされ、看護介護職員に研修等で周知されている等）が整備されている</t>
    <rPh sb="2" eb="4">
      <t>ジカン</t>
    </rPh>
    <rPh sb="4" eb="6">
      <t>レンラク</t>
    </rPh>
    <rPh sb="9" eb="11">
      <t>タイセイ</t>
    </rPh>
    <rPh sb="12" eb="14">
      <t>レンラク</t>
    </rPh>
    <rPh sb="14" eb="16">
      <t>タイオウ</t>
    </rPh>
    <rPh sb="16" eb="18">
      <t>タイセイ</t>
    </rPh>
    <rPh sb="19" eb="20">
      <t>カン</t>
    </rPh>
    <rPh sb="22" eb="24">
      <t>シシン</t>
    </rPh>
    <rPh sb="30" eb="31">
      <t>ナド</t>
    </rPh>
    <rPh sb="32" eb="34">
      <t>セイビ</t>
    </rPh>
    <rPh sb="37" eb="39">
      <t>カンゴ</t>
    </rPh>
    <rPh sb="39" eb="41">
      <t>ショクイン</t>
    </rPh>
    <rPh sb="41" eb="44">
      <t>フザイジ</t>
    </rPh>
    <rPh sb="45" eb="47">
      <t>カイゴ</t>
    </rPh>
    <rPh sb="47" eb="49">
      <t>ショクイン</t>
    </rPh>
    <rPh sb="50" eb="52">
      <t>カンサツ</t>
    </rPh>
    <rPh sb="52" eb="54">
      <t>コウモク</t>
    </rPh>
    <rPh sb="55" eb="58">
      <t>ヒョウジュンカ</t>
    </rPh>
    <rPh sb="62" eb="64">
      <t>カンゴ</t>
    </rPh>
    <rPh sb="64" eb="66">
      <t>カイゴ</t>
    </rPh>
    <rPh sb="66" eb="68">
      <t>ショクイン</t>
    </rPh>
    <rPh sb="69" eb="72">
      <t>ケンシュウトウ</t>
    </rPh>
    <rPh sb="73" eb="75">
      <t>シュウチ</t>
    </rPh>
    <rPh sb="80" eb="81">
      <t>トウ</t>
    </rPh>
    <rPh sb="83" eb="85">
      <t>セイビ</t>
    </rPh>
    <phoneticPr fontId="2"/>
  </si>
  <si>
    <t>看取りに関する指針を定め、入所の際に入所者又はその家族等に内容説明、同意の有無</t>
    <rPh sb="0" eb="2">
      <t>ミト</t>
    </rPh>
    <rPh sb="4" eb="5">
      <t>カン</t>
    </rPh>
    <rPh sb="7" eb="9">
      <t>シシン</t>
    </rPh>
    <rPh sb="10" eb="11">
      <t>サダ</t>
    </rPh>
    <rPh sb="13" eb="15">
      <t>ニュウショ</t>
    </rPh>
    <rPh sb="16" eb="17">
      <t>サイ</t>
    </rPh>
    <rPh sb="18" eb="21">
      <t>ニュウショシャ</t>
    </rPh>
    <rPh sb="21" eb="22">
      <t>マタ</t>
    </rPh>
    <rPh sb="25" eb="27">
      <t>カゾク</t>
    </rPh>
    <rPh sb="27" eb="28">
      <t>トウ</t>
    </rPh>
    <rPh sb="29" eb="31">
      <t>ナイヨウ</t>
    </rPh>
    <rPh sb="31" eb="33">
      <t>セツメイ</t>
    </rPh>
    <rPh sb="34" eb="36">
      <t>ドウイ</t>
    </rPh>
    <rPh sb="37" eb="39">
      <t>ウム</t>
    </rPh>
    <phoneticPr fontId="2"/>
  </si>
  <si>
    <t>医師、看護職員、介護職員、介護支援専門員その他の職種の者による協議の上、当該施設における看取りの実績等を踏まえ、適宜、看取りに関する指針の見直しを行うこと</t>
    <rPh sb="0" eb="2">
      <t>イシ</t>
    </rPh>
    <rPh sb="3" eb="5">
      <t>カンゴ</t>
    </rPh>
    <rPh sb="5" eb="7">
      <t>ショクイン</t>
    </rPh>
    <rPh sb="8" eb="10">
      <t>カイゴ</t>
    </rPh>
    <rPh sb="10" eb="12">
      <t>ショクイン</t>
    </rPh>
    <rPh sb="13" eb="15">
      <t>カイゴ</t>
    </rPh>
    <rPh sb="15" eb="17">
      <t>シエン</t>
    </rPh>
    <rPh sb="17" eb="20">
      <t>センモンイン</t>
    </rPh>
    <rPh sb="22" eb="23">
      <t>タ</t>
    </rPh>
    <rPh sb="24" eb="26">
      <t>ショクシュ</t>
    </rPh>
    <rPh sb="27" eb="28">
      <t>シャ</t>
    </rPh>
    <rPh sb="31" eb="33">
      <t>キョウギ</t>
    </rPh>
    <rPh sb="34" eb="35">
      <t>ウエ</t>
    </rPh>
    <rPh sb="36" eb="40">
      <t>トウガイシセツ</t>
    </rPh>
    <rPh sb="44" eb="46">
      <t>ミト</t>
    </rPh>
    <rPh sb="48" eb="50">
      <t>ジッセキ</t>
    </rPh>
    <rPh sb="50" eb="51">
      <t>トウ</t>
    </rPh>
    <rPh sb="52" eb="53">
      <t>フ</t>
    </rPh>
    <rPh sb="56" eb="58">
      <t>テキギ</t>
    </rPh>
    <rPh sb="59" eb="61">
      <t>ミト</t>
    </rPh>
    <rPh sb="63" eb="64">
      <t>カン</t>
    </rPh>
    <rPh sb="66" eb="68">
      <t>シシン</t>
    </rPh>
    <rPh sb="69" eb="71">
      <t>ミナオ</t>
    </rPh>
    <rPh sb="73" eb="74">
      <t>オコナ</t>
    </rPh>
    <phoneticPr fontId="2"/>
  </si>
  <si>
    <t>あり</t>
    <phoneticPr fontId="2"/>
  </si>
  <si>
    <t>看取りに関する職員研修の実施</t>
    <rPh sb="0" eb="2">
      <t>ミト</t>
    </rPh>
    <rPh sb="4" eb="5">
      <t>カン</t>
    </rPh>
    <rPh sb="7" eb="9">
      <t>ショクイン</t>
    </rPh>
    <rPh sb="9" eb="11">
      <t>ケンシュウ</t>
    </rPh>
    <rPh sb="12" eb="14">
      <t>ジッシ</t>
    </rPh>
    <phoneticPr fontId="2"/>
  </si>
  <si>
    <t>看取りを行う際の個室又は静養室の利用が可能となる配慮</t>
    <rPh sb="0" eb="2">
      <t>ミト</t>
    </rPh>
    <rPh sb="4" eb="5">
      <t>オコナ</t>
    </rPh>
    <rPh sb="6" eb="7">
      <t>サイ</t>
    </rPh>
    <rPh sb="8" eb="10">
      <t>コシツ</t>
    </rPh>
    <rPh sb="10" eb="11">
      <t>マタ</t>
    </rPh>
    <rPh sb="12" eb="14">
      <t>セイヨウ</t>
    </rPh>
    <rPh sb="14" eb="15">
      <t>シツ</t>
    </rPh>
    <rPh sb="16" eb="18">
      <t>リヨウ</t>
    </rPh>
    <rPh sb="19" eb="21">
      <t>カノウ</t>
    </rPh>
    <rPh sb="24" eb="26">
      <t>ハイリョ</t>
    </rPh>
    <phoneticPr fontId="2"/>
  </si>
  <si>
    <t>（１）死亡日以前３１日以上４５日以内</t>
    <rPh sb="3" eb="6">
      <t>シボウビ</t>
    </rPh>
    <rPh sb="6" eb="8">
      <t>イゼン</t>
    </rPh>
    <rPh sb="10" eb="11">
      <t>ニチ</t>
    </rPh>
    <rPh sb="11" eb="13">
      <t>イジョウ</t>
    </rPh>
    <rPh sb="15" eb="16">
      <t>ニチ</t>
    </rPh>
    <rPh sb="16" eb="18">
      <t>イナイ</t>
    </rPh>
    <phoneticPr fontId="2"/>
  </si>
  <si>
    <t>１日72単位</t>
    <rPh sb="1" eb="2">
      <t>ニチ</t>
    </rPh>
    <rPh sb="4" eb="6">
      <t>タンイ</t>
    </rPh>
    <phoneticPr fontId="2"/>
  </si>
  <si>
    <t>（２）死亡日以前４日以上30日以内</t>
    <rPh sb="3" eb="6">
      <t>シボウビ</t>
    </rPh>
    <rPh sb="6" eb="8">
      <t>イゼン</t>
    </rPh>
    <rPh sb="9" eb="10">
      <t>ニチ</t>
    </rPh>
    <rPh sb="10" eb="12">
      <t>イジョウ</t>
    </rPh>
    <rPh sb="14" eb="15">
      <t>ニチ</t>
    </rPh>
    <rPh sb="15" eb="17">
      <t>イナイ</t>
    </rPh>
    <phoneticPr fontId="2"/>
  </si>
  <si>
    <t>１日144単位</t>
    <rPh sb="1" eb="2">
      <t>ニチ</t>
    </rPh>
    <rPh sb="5" eb="7">
      <t>タンイ</t>
    </rPh>
    <phoneticPr fontId="2"/>
  </si>
  <si>
    <t>（３）死亡日の前日及び前々日</t>
    <rPh sb="3" eb="6">
      <t>シボウビ</t>
    </rPh>
    <rPh sb="7" eb="9">
      <t>ゼンジツ</t>
    </rPh>
    <rPh sb="9" eb="10">
      <t>オヨ</t>
    </rPh>
    <rPh sb="11" eb="14">
      <t>ゼンゼンジツ</t>
    </rPh>
    <phoneticPr fontId="2"/>
  </si>
  <si>
    <t>１日680単位</t>
    <rPh sb="1" eb="2">
      <t>ニチ</t>
    </rPh>
    <rPh sb="5" eb="7">
      <t>タンイ</t>
    </rPh>
    <phoneticPr fontId="2"/>
  </si>
  <si>
    <t>（４）死亡日</t>
    <rPh sb="3" eb="6">
      <t>シボウビ</t>
    </rPh>
    <phoneticPr fontId="2"/>
  </si>
  <si>
    <t>１日1280単位</t>
    <rPh sb="1" eb="2">
      <t>ニチ</t>
    </rPh>
    <rPh sb="6" eb="8">
      <t>タンイ</t>
    </rPh>
    <phoneticPr fontId="2"/>
  </si>
  <si>
    <t>看取り介護加算（Ⅱ）</t>
    <rPh sb="0" eb="2">
      <t>ミト</t>
    </rPh>
    <rPh sb="3" eb="5">
      <t>カイゴ</t>
    </rPh>
    <rPh sb="5" eb="7">
      <t>カサン</t>
    </rPh>
    <phoneticPr fontId="2"/>
  </si>
  <si>
    <t>上記に加え、配置医師緊急時対応加算の施設基準に該当</t>
    <rPh sb="0" eb="2">
      <t>ジョウキ</t>
    </rPh>
    <rPh sb="3" eb="4">
      <t>クワ</t>
    </rPh>
    <rPh sb="6" eb="8">
      <t>ハイチ</t>
    </rPh>
    <rPh sb="8" eb="10">
      <t>イシ</t>
    </rPh>
    <rPh sb="10" eb="13">
      <t>キンキュウジ</t>
    </rPh>
    <rPh sb="13" eb="15">
      <t>タイオウ</t>
    </rPh>
    <rPh sb="15" eb="17">
      <t>カサン</t>
    </rPh>
    <rPh sb="18" eb="20">
      <t>シセツ</t>
    </rPh>
    <rPh sb="20" eb="22">
      <t>キジュン</t>
    </rPh>
    <rPh sb="23" eb="25">
      <t>ガイトウ</t>
    </rPh>
    <phoneticPr fontId="2"/>
  </si>
  <si>
    <t>在宅復帰支援機能加算</t>
    <rPh sb="0" eb="2">
      <t>ザイタク</t>
    </rPh>
    <rPh sb="2" eb="4">
      <t>フッキ</t>
    </rPh>
    <rPh sb="4" eb="6">
      <t>シエン</t>
    </rPh>
    <rPh sb="6" eb="8">
      <t>キノウ</t>
    </rPh>
    <rPh sb="8" eb="10">
      <t>カサン</t>
    </rPh>
    <phoneticPr fontId="2"/>
  </si>
  <si>
    <t>算定日の属する月の前６月間の退所者(在宅・入所相互利用加算対象者を除く。)総数のうち在宅で介護を受けることとなった者(入所期間１月超に限る。)の割合が２割超</t>
    <rPh sb="0" eb="2">
      <t>サンテイ</t>
    </rPh>
    <rPh sb="2" eb="3">
      <t>ビ</t>
    </rPh>
    <rPh sb="4" eb="5">
      <t>ゾク</t>
    </rPh>
    <rPh sb="7" eb="8">
      <t>ツキ</t>
    </rPh>
    <rPh sb="9" eb="10">
      <t>マエ</t>
    </rPh>
    <rPh sb="11" eb="12">
      <t>ツキ</t>
    </rPh>
    <rPh sb="12" eb="13">
      <t>アイダ</t>
    </rPh>
    <rPh sb="14" eb="17">
      <t>タイショシャ</t>
    </rPh>
    <rPh sb="18" eb="20">
      <t>ザイタク</t>
    </rPh>
    <rPh sb="21" eb="23">
      <t>ニュウショ</t>
    </rPh>
    <rPh sb="23" eb="25">
      <t>ソウゴ</t>
    </rPh>
    <rPh sb="25" eb="27">
      <t>リヨウ</t>
    </rPh>
    <rPh sb="27" eb="29">
      <t>カサン</t>
    </rPh>
    <rPh sb="29" eb="32">
      <t>タイショウシャ</t>
    </rPh>
    <rPh sb="33" eb="34">
      <t>ノゾ</t>
    </rPh>
    <rPh sb="37" eb="39">
      <t>ソウスウ</t>
    </rPh>
    <rPh sb="42" eb="44">
      <t>ザイタク</t>
    </rPh>
    <rPh sb="45" eb="47">
      <t>カイゴ</t>
    </rPh>
    <rPh sb="48" eb="49">
      <t>ウ</t>
    </rPh>
    <rPh sb="57" eb="58">
      <t>モノ</t>
    </rPh>
    <rPh sb="59" eb="61">
      <t>ニュウショ</t>
    </rPh>
    <rPh sb="61" eb="63">
      <t>キカン</t>
    </rPh>
    <rPh sb="64" eb="65">
      <t>ツキ</t>
    </rPh>
    <rPh sb="65" eb="66">
      <t>コ</t>
    </rPh>
    <rPh sb="67" eb="68">
      <t>カギ</t>
    </rPh>
    <rPh sb="72" eb="74">
      <t>ワリアイ</t>
    </rPh>
    <rPh sb="76" eb="77">
      <t>ワリ</t>
    </rPh>
    <rPh sb="77" eb="78">
      <t>コ</t>
    </rPh>
    <phoneticPr fontId="2"/>
  </si>
  <si>
    <t>退所日から30日以内に居宅を訪問すること又は居宅介護支援事業者から情報提供を受け、在宅生活が１月以上継続することの確認、記録の実施</t>
    <rPh sb="0" eb="2">
      <t>タイショ</t>
    </rPh>
    <rPh sb="2" eb="3">
      <t>ビ</t>
    </rPh>
    <rPh sb="7" eb="10">
      <t>ニチイナイ</t>
    </rPh>
    <rPh sb="11" eb="13">
      <t>キョタク</t>
    </rPh>
    <rPh sb="14" eb="16">
      <t>ホウモン</t>
    </rPh>
    <rPh sb="20" eb="21">
      <t>マタ</t>
    </rPh>
    <rPh sb="22" eb="24">
      <t>キョタク</t>
    </rPh>
    <rPh sb="24" eb="26">
      <t>カイゴ</t>
    </rPh>
    <rPh sb="26" eb="28">
      <t>シエン</t>
    </rPh>
    <rPh sb="28" eb="31">
      <t>ジギョウシャ</t>
    </rPh>
    <rPh sb="33" eb="35">
      <t>ジョウホウ</t>
    </rPh>
    <rPh sb="35" eb="37">
      <t>テイキョウ</t>
    </rPh>
    <rPh sb="38" eb="39">
      <t>ウ</t>
    </rPh>
    <rPh sb="41" eb="43">
      <t>ザイタク</t>
    </rPh>
    <rPh sb="43" eb="45">
      <t>セイカツ</t>
    </rPh>
    <rPh sb="47" eb="48">
      <t>ツキ</t>
    </rPh>
    <rPh sb="48" eb="50">
      <t>イジョウ</t>
    </rPh>
    <rPh sb="50" eb="52">
      <t>ケイゾク</t>
    </rPh>
    <rPh sb="57" eb="59">
      <t>カクニン</t>
    </rPh>
    <rPh sb="60" eb="62">
      <t>キロク</t>
    </rPh>
    <rPh sb="63" eb="65">
      <t>ジッシ</t>
    </rPh>
    <phoneticPr fontId="2"/>
  </si>
  <si>
    <t>入所者の家族との連絡調整の実施</t>
    <rPh sb="0" eb="3">
      <t>ニュウショシャ</t>
    </rPh>
    <rPh sb="4" eb="6">
      <t>カゾク</t>
    </rPh>
    <rPh sb="8" eb="10">
      <t>レンラク</t>
    </rPh>
    <rPh sb="10" eb="12">
      <t>チョウセイ</t>
    </rPh>
    <rPh sb="13" eb="15">
      <t>ジッシ</t>
    </rPh>
    <phoneticPr fontId="2"/>
  </si>
  <si>
    <t>入所者が希望する居宅介護支援事業者に対し、必要な情報提供、退所後の利用サービス調整の実施</t>
    <rPh sb="0" eb="3">
      <t>ニュウショシャ</t>
    </rPh>
    <rPh sb="4" eb="6">
      <t>キボウ</t>
    </rPh>
    <rPh sb="8" eb="10">
      <t>キョタク</t>
    </rPh>
    <rPh sb="10" eb="12">
      <t>カイゴ</t>
    </rPh>
    <rPh sb="12" eb="14">
      <t>シエン</t>
    </rPh>
    <rPh sb="14" eb="17">
      <t>ジギョウシャ</t>
    </rPh>
    <rPh sb="18" eb="19">
      <t>タイ</t>
    </rPh>
    <rPh sb="21" eb="23">
      <t>ヒツヨウ</t>
    </rPh>
    <rPh sb="24" eb="26">
      <t>ジョウホウ</t>
    </rPh>
    <rPh sb="26" eb="28">
      <t>テイキョウ</t>
    </rPh>
    <rPh sb="29" eb="31">
      <t>タイショ</t>
    </rPh>
    <rPh sb="31" eb="32">
      <t>ゴ</t>
    </rPh>
    <rPh sb="33" eb="35">
      <t>リヨウ</t>
    </rPh>
    <rPh sb="39" eb="41">
      <t>チョウセイ</t>
    </rPh>
    <rPh sb="42" eb="44">
      <t>ジッシ</t>
    </rPh>
    <phoneticPr fontId="2"/>
  </si>
  <si>
    <t>介護状況を示す文書</t>
    <rPh sb="0" eb="2">
      <t>カイゴ</t>
    </rPh>
    <rPh sb="2" eb="4">
      <t>ジョウキョウ</t>
    </rPh>
    <rPh sb="5" eb="6">
      <t>シメ</t>
    </rPh>
    <rPh sb="7" eb="9">
      <t>ブンショ</t>
    </rPh>
    <phoneticPr fontId="2"/>
  </si>
  <si>
    <t>算定根拠等の関係書類の整備の有無</t>
    <rPh sb="0" eb="2">
      <t>サンテイ</t>
    </rPh>
    <rPh sb="2" eb="4">
      <t>コンキョ</t>
    </rPh>
    <rPh sb="4" eb="5">
      <t>トウ</t>
    </rPh>
    <rPh sb="6" eb="8">
      <t>カンケイ</t>
    </rPh>
    <rPh sb="8" eb="10">
      <t>ショルイ</t>
    </rPh>
    <rPh sb="11" eb="13">
      <t>セイビ</t>
    </rPh>
    <rPh sb="14" eb="16">
      <t>ウム</t>
    </rPh>
    <phoneticPr fontId="2"/>
  </si>
  <si>
    <t>在宅・入所相互利用加算</t>
    <rPh sb="0" eb="2">
      <t>ザイタク</t>
    </rPh>
    <rPh sb="3" eb="5">
      <t>ニュウショ</t>
    </rPh>
    <rPh sb="5" eb="7">
      <t>ソウゴ</t>
    </rPh>
    <rPh sb="7" eb="9">
      <t>リヨウ</t>
    </rPh>
    <rPh sb="9" eb="11">
      <t>カサン</t>
    </rPh>
    <phoneticPr fontId="2"/>
  </si>
  <si>
    <t>あらかじめ在宅期間、入所期間を定め、文書による同意を得ている</t>
    <rPh sb="5" eb="7">
      <t>ザイタク</t>
    </rPh>
    <rPh sb="7" eb="9">
      <t>キカン</t>
    </rPh>
    <rPh sb="10" eb="12">
      <t>ニュウショ</t>
    </rPh>
    <rPh sb="12" eb="14">
      <t>キカン</t>
    </rPh>
    <rPh sb="15" eb="16">
      <t>サダ</t>
    </rPh>
    <rPh sb="18" eb="20">
      <t>ブンショ</t>
    </rPh>
    <rPh sb="23" eb="25">
      <t>ドウイ</t>
    </rPh>
    <rPh sb="26" eb="27">
      <t>エ</t>
    </rPh>
    <phoneticPr fontId="2"/>
  </si>
  <si>
    <t>同意書</t>
    <rPh sb="0" eb="3">
      <t>ドウイショ</t>
    </rPh>
    <phoneticPr fontId="2"/>
  </si>
  <si>
    <t>介護に関する目標、方針等について利用者等への説明及び合意の有無</t>
    <rPh sb="0" eb="2">
      <t>カイゴ</t>
    </rPh>
    <rPh sb="3" eb="4">
      <t>カン</t>
    </rPh>
    <rPh sb="6" eb="8">
      <t>モクヒョウ</t>
    </rPh>
    <rPh sb="9" eb="11">
      <t>ホウシン</t>
    </rPh>
    <rPh sb="11" eb="12">
      <t>トウ</t>
    </rPh>
    <rPh sb="16" eb="19">
      <t>リヨウシャ</t>
    </rPh>
    <rPh sb="19" eb="20">
      <t>トウ</t>
    </rPh>
    <rPh sb="22" eb="24">
      <t>セツメイ</t>
    </rPh>
    <rPh sb="24" eb="25">
      <t>オヨ</t>
    </rPh>
    <rPh sb="26" eb="28">
      <t>ゴウイ</t>
    </rPh>
    <rPh sb="29" eb="31">
      <t>ウム</t>
    </rPh>
    <phoneticPr fontId="2"/>
  </si>
  <si>
    <t>施設の介護支援専門員、介護職員等、在宅の介護支援専門員等との支援チームの結成</t>
    <rPh sb="0" eb="2">
      <t>シセツ</t>
    </rPh>
    <rPh sb="3" eb="5">
      <t>カイゴ</t>
    </rPh>
    <rPh sb="5" eb="7">
      <t>シエン</t>
    </rPh>
    <rPh sb="7" eb="10">
      <t>センモンイン</t>
    </rPh>
    <rPh sb="11" eb="13">
      <t>カイゴ</t>
    </rPh>
    <rPh sb="13" eb="15">
      <t>ショクイン</t>
    </rPh>
    <rPh sb="15" eb="16">
      <t>トウ</t>
    </rPh>
    <rPh sb="17" eb="19">
      <t>ザイタク</t>
    </rPh>
    <rPh sb="20" eb="22">
      <t>カイゴ</t>
    </rPh>
    <rPh sb="22" eb="24">
      <t>シエン</t>
    </rPh>
    <rPh sb="24" eb="27">
      <t>センモンイン</t>
    </rPh>
    <rPh sb="27" eb="28">
      <t>トウ</t>
    </rPh>
    <rPh sb="30" eb="32">
      <t>シエン</t>
    </rPh>
    <rPh sb="36" eb="38">
      <t>ケッセイ</t>
    </rPh>
    <phoneticPr fontId="2"/>
  </si>
  <si>
    <t>おおむね１月に１回のカンファレンスの実施及び記録の有無</t>
    <rPh sb="5" eb="6">
      <t>ツキ</t>
    </rPh>
    <rPh sb="8" eb="9">
      <t>カイ</t>
    </rPh>
    <rPh sb="18" eb="20">
      <t>ジッシ</t>
    </rPh>
    <rPh sb="20" eb="21">
      <t>オヨ</t>
    </rPh>
    <rPh sb="22" eb="24">
      <t>キロク</t>
    </rPh>
    <rPh sb="25" eb="27">
      <t>ウム</t>
    </rPh>
    <phoneticPr fontId="2"/>
  </si>
  <si>
    <t>次期在宅期間、入所期間の介護の目標及び方針をまとめた記録</t>
    <rPh sb="0" eb="2">
      <t>ジキ</t>
    </rPh>
    <rPh sb="2" eb="4">
      <t>ザイタク</t>
    </rPh>
    <rPh sb="4" eb="6">
      <t>キカン</t>
    </rPh>
    <rPh sb="7" eb="9">
      <t>ニュウショ</t>
    </rPh>
    <rPh sb="9" eb="11">
      <t>キカン</t>
    </rPh>
    <rPh sb="12" eb="14">
      <t>カイゴ</t>
    </rPh>
    <rPh sb="15" eb="17">
      <t>モクヒョウ</t>
    </rPh>
    <rPh sb="17" eb="18">
      <t>オヨ</t>
    </rPh>
    <rPh sb="19" eb="21">
      <t>ホウシン</t>
    </rPh>
    <rPh sb="26" eb="28">
      <t>キロク</t>
    </rPh>
    <phoneticPr fontId="2"/>
  </si>
  <si>
    <t>小規模拠点集合型施設加算</t>
    <rPh sb="0" eb="3">
      <t>ショウキボ</t>
    </rPh>
    <rPh sb="3" eb="5">
      <t>キョテン</t>
    </rPh>
    <rPh sb="5" eb="7">
      <t>シュウゴウ</t>
    </rPh>
    <rPh sb="7" eb="8">
      <t>ガタ</t>
    </rPh>
    <rPh sb="8" eb="10">
      <t>シセツ</t>
    </rPh>
    <rPh sb="10" eb="12">
      <t>カサン</t>
    </rPh>
    <phoneticPr fontId="2"/>
  </si>
  <si>
    <t>同一敷地内で、５人以下の居住単位に入所</t>
    <rPh sb="0" eb="2">
      <t>ドウイツ</t>
    </rPh>
    <rPh sb="2" eb="5">
      <t>シキチナイ</t>
    </rPh>
    <rPh sb="8" eb="9">
      <t>ニン</t>
    </rPh>
    <rPh sb="9" eb="11">
      <t>イカ</t>
    </rPh>
    <rPh sb="12" eb="14">
      <t>キョジュウ</t>
    </rPh>
    <rPh sb="14" eb="16">
      <t>タンイ</t>
    </rPh>
    <rPh sb="17" eb="19">
      <t>ニュウショ</t>
    </rPh>
    <phoneticPr fontId="2"/>
  </si>
  <si>
    <t>５人以下</t>
    <rPh sb="1" eb="4">
      <t>ニンイカ</t>
    </rPh>
    <phoneticPr fontId="2"/>
  </si>
  <si>
    <t>認知症専門ケア加算(Ⅰ)</t>
    <rPh sb="0" eb="3">
      <t>ニンチショウ</t>
    </rPh>
    <rPh sb="3" eb="5">
      <t>センモン</t>
    </rPh>
    <rPh sb="7" eb="9">
      <t>カサン</t>
    </rPh>
    <phoneticPr fontId="2"/>
  </si>
  <si>
    <t>入所者総数のうち、日常生活に支障をきたす症状又は行動があるため介護を必要とする認知症者（日常生活自立度Ⅲ以上の者）である対象者の割合が2分の1以上</t>
    <rPh sb="0" eb="3">
      <t>ニュウショシャ</t>
    </rPh>
    <rPh sb="3" eb="5">
      <t>ソウスウ</t>
    </rPh>
    <rPh sb="9" eb="11">
      <t>ニチジョウ</t>
    </rPh>
    <rPh sb="11" eb="13">
      <t>セイカツ</t>
    </rPh>
    <rPh sb="14" eb="16">
      <t>シショウ</t>
    </rPh>
    <rPh sb="20" eb="22">
      <t>ショウジョウ</t>
    </rPh>
    <rPh sb="22" eb="23">
      <t>マタ</t>
    </rPh>
    <rPh sb="24" eb="26">
      <t>コウドウ</t>
    </rPh>
    <rPh sb="31" eb="33">
      <t>カイゴ</t>
    </rPh>
    <rPh sb="34" eb="36">
      <t>ヒツヨウ</t>
    </rPh>
    <rPh sb="39" eb="42">
      <t>ニンチショウ</t>
    </rPh>
    <rPh sb="42" eb="43">
      <t>シャ</t>
    </rPh>
    <rPh sb="44" eb="46">
      <t>ニチジョウ</t>
    </rPh>
    <rPh sb="46" eb="48">
      <t>セイカツ</t>
    </rPh>
    <rPh sb="48" eb="50">
      <t>ジリツ</t>
    </rPh>
    <rPh sb="50" eb="51">
      <t>ド</t>
    </rPh>
    <rPh sb="52" eb="54">
      <t>イジョウ</t>
    </rPh>
    <rPh sb="55" eb="56">
      <t>モノ</t>
    </rPh>
    <rPh sb="60" eb="63">
      <t>タイショウシャ</t>
    </rPh>
    <rPh sb="64" eb="66">
      <t>ワリアイ</t>
    </rPh>
    <rPh sb="68" eb="69">
      <t>ブン</t>
    </rPh>
    <rPh sb="71" eb="73">
      <t>イジョウ</t>
    </rPh>
    <phoneticPr fontId="2"/>
  </si>
  <si>
    <t>専門的な研修修了者を、対象者の数が20人未満の場合は１人以上、対象者が20人以上の場合は、１に当該対象者が19を超えて10又はその端数を増すごとに１を加えた人数以上を配置し、チームとしての専門的な認知症ケアの実施</t>
    <rPh sb="80" eb="82">
      <t>イジョウ</t>
    </rPh>
    <phoneticPr fontId="2"/>
  </si>
  <si>
    <t>□</t>
    <phoneticPr fontId="2"/>
  </si>
  <si>
    <t>留意事項の伝達又は技術的指導の会議を定期的に実施</t>
    <rPh sb="0" eb="2">
      <t>リュウイ</t>
    </rPh>
    <rPh sb="2" eb="4">
      <t>ジコウ</t>
    </rPh>
    <rPh sb="5" eb="7">
      <t>デンタツ</t>
    </rPh>
    <rPh sb="7" eb="8">
      <t>マタ</t>
    </rPh>
    <rPh sb="9" eb="12">
      <t>ギジュツテキ</t>
    </rPh>
    <rPh sb="12" eb="14">
      <t>シドウ</t>
    </rPh>
    <rPh sb="15" eb="17">
      <t>カイギ</t>
    </rPh>
    <rPh sb="18" eb="21">
      <t>テイキテキ</t>
    </rPh>
    <rPh sb="22" eb="24">
      <t>ジッシ</t>
    </rPh>
    <phoneticPr fontId="2"/>
  </si>
  <si>
    <t>認知症専門ケア加算(Ⅱ)</t>
    <rPh sb="0" eb="3">
      <t>ニンチショウ</t>
    </rPh>
    <rPh sb="3" eb="5">
      <t>センモン</t>
    </rPh>
    <rPh sb="7" eb="9">
      <t>カサン</t>
    </rPh>
    <phoneticPr fontId="2"/>
  </si>
  <si>
    <t>留意事項の伝達又は技術的指導の会議を定期的に実施</t>
    <rPh sb="0" eb="2">
      <t>リュウイ</t>
    </rPh>
    <rPh sb="2" eb="4">
      <t>ジコウ</t>
    </rPh>
    <rPh sb="5" eb="7">
      <t>デンタツ</t>
    </rPh>
    <rPh sb="7" eb="8">
      <t>マタ</t>
    </rPh>
    <rPh sb="9" eb="11">
      <t>ギジュツ</t>
    </rPh>
    <rPh sb="11" eb="12">
      <t>テキ</t>
    </rPh>
    <rPh sb="12" eb="14">
      <t>シドウ</t>
    </rPh>
    <rPh sb="15" eb="17">
      <t>カイギ</t>
    </rPh>
    <rPh sb="18" eb="21">
      <t>テイキテキ</t>
    </rPh>
    <rPh sb="22" eb="24">
      <t>ジッシ</t>
    </rPh>
    <phoneticPr fontId="2"/>
  </si>
  <si>
    <t>専門的な研修修了者を１名以上配置し、事業所又は施設全体の認知症ケアの指導等を実施</t>
    <rPh sb="0" eb="3">
      <t>センモンテキ</t>
    </rPh>
    <rPh sb="4" eb="6">
      <t>ケンシュウ</t>
    </rPh>
    <rPh sb="6" eb="9">
      <t>シュウリョウシャ</t>
    </rPh>
    <rPh sb="11" eb="12">
      <t>メイ</t>
    </rPh>
    <rPh sb="12" eb="14">
      <t>イジョウ</t>
    </rPh>
    <rPh sb="14" eb="16">
      <t>ハイチ</t>
    </rPh>
    <rPh sb="18" eb="21">
      <t>ジギョウショ</t>
    </rPh>
    <rPh sb="21" eb="22">
      <t>マタ</t>
    </rPh>
    <rPh sb="23" eb="25">
      <t>シセツ</t>
    </rPh>
    <rPh sb="25" eb="27">
      <t>ゼンタイ</t>
    </rPh>
    <rPh sb="28" eb="31">
      <t>ニンチショウ</t>
    </rPh>
    <rPh sb="34" eb="36">
      <t>シドウ</t>
    </rPh>
    <rPh sb="36" eb="37">
      <t>トウ</t>
    </rPh>
    <rPh sb="38" eb="40">
      <t>ジッシ</t>
    </rPh>
    <phoneticPr fontId="2"/>
  </si>
  <si>
    <t>介護職員、看護職員ごとの研修計画の作成、実施又は実施を予定</t>
    <rPh sb="0" eb="2">
      <t>カイゴ</t>
    </rPh>
    <rPh sb="2" eb="4">
      <t>ショクイン</t>
    </rPh>
    <rPh sb="5" eb="7">
      <t>カンゴ</t>
    </rPh>
    <rPh sb="7" eb="9">
      <t>ショクイン</t>
    </rPh>
    <rPh sb="12" eb="14">
      <t>ケンシュウ</t>
    </rPh>
    <rPh sb="14" eb="16">
      <t>ケイカク</t>
    </rPh>
    <rPh sb="17" eb="19">
      <t>サクセイ</t>
    </rPh>
    <rPh sb="20" eb="22">
      <t>ジッシ</t>
    </rPh>
    <rPh sb="22" eb="23">
      <t>マタ</t>
    </rPh>
    <rPh sb="24" eb="26">
      <t>ジッシ</t>
    </rPh>
    <rPh sb="27" eb="29">
      <t>ヨテイ</t>
    </rPh>
    <phoneticPr fontId="2"/>
  </si>
  <si>
    <t>□</t>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</si>
  <si>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</si>
  <si>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利用者又は家族の同意</t>
    <rPh sb="0" eb="3">
      <t>リヨウシャ</t>
    </rPh>
    <rPh sb="3" eb="4">
      <t>マタ</t>
    </rPh>
    <rPh sb="5" eb="7">
      <t>カゾク</t>
    </rPh>
    <rPh sb="8" eb="10">
      <t>ドウイ</t>
    </rPh>
    <phoneticPr fontId="2"/>
  </si>
  <si>
    <t>あり</t>
  </si>
  <si>
    <t>退所に向けた地域密着型施設サービス計画の策定</t>
    <rPh sb="0" eb="2">
      <t>タイショ</t>
    </rPh>
    <rPh sb="3" eb="4">
      <t>ム</t>
    </rPh>
    <rPh sb="6" eb="11">
      <t>チイキミッチャクガタ</t>
    </rPh>
    <rPh sb="11" eb="13">
      <t>シセツ</t>
    </rPh>
    <rPh sb="17" eb="19">
      <t>ケイカク</t>
    </rPh>
    <rPh sb="20" eb="22">
      <t>サクテイ</t>
    </rPh>
    <phoneticPr fontId="2"/>
  </si>
  <si>
    <t>判断した医師名、日付及び利用開始に当たっての留意事項等の記録</t>
    <rPh sb="0" eb="2">
      <t>ハンダン</t>
    </rPh>
    <rPh sb="4" eb="6">
      <t>イシ</t>
    </rPh>
    <rPh sb="6" eb="7">
      <t>メイ</t>
    </rPh>
    <rPh sb="8" eb="10">
      <t>ヒヅケ</t>
    </rPh>
    <rPh sb="10" eb="11">
      <t>オヨ</t>
    </rPh>
    <rPh sb="12" eb="14">
      <t>リヨウ</t>
    </rPh>
    <rPh sb="14" eb="16">
      <t>カイシ</t>
    </rPh>
    <rPh sb="17" eb="18">
      <t>ア</t>
    </rPh>
    <rPh sb="22" eb="24">
      <t>リュウイ</t>
    </rPh>
    <rPh sb="24" eb="26">
      <t>ジコウ</t>
    </rPh>
    <rPh sb="26" eb="27">
      <t>トウ</t>
    </rPh>
    <rPh sb="28" eb="30">
      <t>キロク</t>
    </rPh>
    <phoneticPr fontId="2"/>
  </si>
  <si>
    <t>入所者が入所前一月の間に当該施設に入所したことがない場合及び過去１月の間に当該加算を算定したことがない</t>
    <rPh sb="0" eb="3">
      <t>ニュウショシャ</t>
    </rPh>
    <rPh sb="4" eb="6">
      <t>ニュウショ</t>
    </rPh>
    <rPh sb="6" eb="7">
      <t>マエ</t>
    </rPh>
    <rPh sb="7" eb="8">
      <t>ヒト</t>
    </rPh>
    <rPh sb="8" eb="9">
      <t>ツキ</t>
    </rPh>
    <rPh sb="10" eb="11">
      <t>アイダ</t>
    </rPh>
    <rPh sb="12" eb="14">
      <t>トウガイ</t>
    </rPh>
    <rPh sb="14" eb="16">
      <t>シセツ</t>
    </rPh>
    <rPh sb="17" eb="19">
      <t>ニュウショ</t>
    </rPh>
    <rPh sb="26" eb="28">
      <t>バアイ</t>
    </rPh>
    <rPh sb="28" eb="29">
      <t>オヨ</t>
    </rPh>
    <rPh sb="30" eb="32">
      <t>カコ</t>
    </rPh>
    <rPh sb="33" eb="34">
      <t>ガツ</t>
    </rPh>
    <rPh sb="35" eb="36">
      <t>アイダ</t>
    </rPh>
    <rPh sb="37" eb="39">
      <t>トウガイ</t>
    </rPh>
    <rPh sb="39" eb="41">
      <t>カサン</t>
    </rPh>
    <rPh sb="42" eb="44">
      <t>サンテイ</t>
    </rPh>
    <phoneticPr fontId="2"/>
  </si>
  <si>
    <t>病院又は診療所に入院中の者等が直接当該施設へ入所していない等</t>
    <rPh sb="0" eb="2">
      <t>ビョウイン</t>
    </rPh>
    <rPh sb="2" eb="3">
      <t>マタ</t>
    </rPh>
    <rPh sb="4" eb="6">
      <t>シンリョウ</t>
    </rPh>
    <rPh sb="6" eb="7">
      <t>ショ</t>
    </rPh>
    <rPh sb="8" eb="11">
      <t>ニュウインチュウ</t>
    </rPh>
    <rPh sb="12" eb="13">
      <t>シャ</t>
    </rPh>
    <rPh sb="13" eb="14">
      <t>トウ</t>
    </rPh>
    <rPh sb="15" eb="17">
      <t>チョクセツ</t>
    </rPh>
    <rPh sb="17" eb="19">
      <t>トウガイ</t>
    </rPh>
    <rPh sb="19" eb="21">
      <t>シセツ</t>
    </rPh>
    <rPh sb="22" eb="24">
      <t>ニュウショ</t>
    </rPh>
    <rPh sb="29" eb="30">
      <t>トウ</t>
    </rPh>
    <phoneticPr fontId="2"/>
  </si>
  <si>
    <t>個室等、認知症の行動・心理症状の憎悪した者の療養にふさわしい設備を整備している</t>
    <rPh sb="0" eb="2">
      <t>コシツ</t>
    </rPh>
    <rPh sb="2" eb="3">
      <t>トウ</t>
    </rPh>
    <rPh sb="4" eb="7">
      <t>ニンチショウ</t>
    </rPh>
    <rPh sb="8" eb="10">
      <t>コウドウ</t>
    </rPh>
    <rPh sb="11" eb="13">
      <t>シンリ</t>
    </rPh>
    <rPh sb="13" eb="15">
      <t>ショウジョウ</t>
    </rPh>
    <rPh sb="16" eb="18">
      <t>ゾウオ</t>
    </rPh>
    <rPh sb="20" eb="21">
      <t>シャ</t>
    </rPh>
    <rPh sb="22" eb="24">
      <t>リョウヨウ</t>
    </rPh>
    <rPh sb="30" eb="32">
      <t>セツビ</t>
    </rPh>
    <rPh sb="33" eb="35">
      <t>セイビ</t>
    </rPh>
    <phoneticPr fontId="2"/>
  </si>
  <si>
    <t>判断した医師による診療録等への症状、判断の内容等の記録</t>
    <rPh sb="0" eb="2">
      <t>ハンダン</t>
    </rPh>
    <rPh sb="4" eb="6">
      <t>イシ</t>
    </rPh>
    <rPh sb="9" eb="12">
      <t>シンリョウロク</t>
    </rPh>
    <rPh sb="12" eb="13">
      <t>トウ</t>
    </rPh>
    <rPh sb="15" eb="17">
      <t>ショウジョウ</t>
    </rPh>
    <rPh sb="18" eb="20">
      <t>ハンダン</t>
    </rPh>
    <rPh sb="21" eb="23">
      <t>ナイヨウ</t>
    </rPh>
    <rPh sb="23" eb="24">
      <t>トウ</t>
    </rPh>
    <rPh sb="25" eb="27">
      <t>キロク</t>
    </rPh>
    <phoneticPr fontId="2"/>
  </si>
  <si>
    <t>褥瘡マネジメント加算Ⅰ</t>
    <rPh sb="0" eb="2">
      <t>ジョクソウ</t>
    </rPh>
    <rPh sb="8" eb="10">
      <t>カサン</t>
    </rPh>
    <phoneticPr fontId="2"/>
  </si>
  <si>
    <t>入所者ごとに褥瘡の発生と関連のあるリスクについて、施設入所時に評価し、少なくとも３月に１回、評価するとともに、その評価結果等の情報を厚生労働省に提出し、褥瘡管理の実施に当たって、当該情報その他褥瘡管理の適切かつ有効な実施のために必要な情報を活用している</t>
    <rPh sb="0" eb="3">
      <t>ニュウショシャ</t>
    </rPh>
    <rPh sb="6" eb="8">
      <t>ジョクソウ</t>
    </rPh>
    <rPh sb="9" eb="11">
      <t>ハッセイ</t>
    </rPh>
    <rPh sb="12" eb="14">
      <t>カンレン</t>
    </rPh>
    <rPh sb="25" eb="27">
      <t>シセツ</t>
    </rPh>
    <rPh sb="27" eb="29">
      <t>ニュウショ</t>
    </rPh>
    <rPh sb="29" eb="30">
      <t>ジ</t>
    </rPh>
    <rPh sb="31" eb="33">
      <t>ヒョウカ</t>
    </rPh>
    <rPh sb="35" eb="36">
      <t>スク</t>
    </rPh>
    <rPh sb="41" eb="42">
      <t>ガツ</t>
    </rPh>
    <rPh sb="44" eb="45">
      <t>カイ</t>
    </rPh>
    <rPh sb="46" eb="48">
      <t>ヒョウカ</t>
    </rPh>
    <rPh sb="57" eb="59">
      <t>ヒョウカ</t>
    </rPh>
    <rPh sb="59" eb="61">
      <t>ケッカ</t>
    </rPh>
    <rPh sb="61" eb="62">
      <t>トウ</t>
    </rPh>
    <rPh sb="63" eb="65">
      <t>ジョウホウ</t>
    </rPh>
    <rPh sb="66" eb="68">
      <t>コウセイ</t>
    </rPh>
    <rPh sb="68" eb="71">
      <t>ロウドウショウ</t>
    </rPh>
    <rPh sb="72" eb="74">
      <t>テイシュツ</t>
    </rPh>
    <rPh sb="76" eb="78">
      <t>ジョクソウ</t>
    </rPh>
    <rPh sb="78" eb="80">
      <t>カンリ</t>
    </rPh>
    <rPh sb="81" eb="83">
      <t>ジッシ</t>
    </rPh>
    <rPh sb="84" eb="85">
      <t>ア</t>
    </rPh>
    <rPh sb="89" eb="91">
      <t>トウガイ</t>
    </rPh>
    <rPh sb="91" eb="93">
      <t>ジョウホウ</t>
    </rPh>
    <rPh sb="95" eb="96">
      <t>タ</t>
    </rPh>
    <rPh sb="96" eb="98">
      <t>ジョクソウ</t>
    </rPh>
    <rPh sb="98" eb="100">
      <t>カンリ</t>
    </rPh>
    <rPh sb="101" eb="103">
      <t>テキセツ</t>
    </rPh>
    <rPh sb="105" eb="107">
      <t>ユウコウ</t>
    </rPh>
    <rPh sb="108" eb="110">
      <t>ジッシ</t>
    </rPh>
    <rPh sb="114" eb="116">
      <t>ヒツヨウ</t>
    </rPh>
    <rPh sb="117" eb="119">
      <t>ジョウホウ</t>
    </rPh>
    <rPh sb="120" eb="122">
      <t>カツヨウ</t>
    </rPh>
    <phoneticPr fontId="2"/>
  </si>
  <si>
    <t>評価の結果、褥瘡が発生するリスクがあるとされた入所者ごとに、医師、看護師、介護職員、管理栄養士、介護支援専門員その他の職種の者が共同して、褥瘡管理に関する褥瘡ケア計画を作成している</t>
    <rPh sb="0" eb="2">
      <t>ヒョウカ</t>
    </rPh>
    <rPh sb="3" eb="5">
      <t>ケッカ</t>
    </rPh>
    <rPh sb="6" eb="8">
      <t>ジョクソウ</t>
    </rPh>
    <rPh sb="9" eb="11">
      <t>ハッセイ</t>
    </rPh>
    <rPh sb="23" eb="26">
      <t>ニュウショシャ</t>
    </rPh>
    <rPh sb="30" eb="32">
      <t>イシ</t>
    </rPh>
    <rPh sb="33" eb="36">
      <t>カンゴシ</t>
    </rPh>
    <rPh sb="37" eb="39">
      <t>カイゴ</t>
    </rPh>
    <rPh sb="39" eb="41">
      <t>ショクイン</t>
    </rPh>
    <rPh sb="42" eb="44">
      <t>カンリ</t>
    </rPh>
    <rPh sb="44" eb="47">
      <t>エイヨウシ</t>
    </rPh>
    <rPh sb="48" eb="50">
      <t>カイゴ</t>
    </rPh>
    <rPh sb="50" eb="52">
      <t>シエン</t>
    </rPh>
    <rPh sb="52" eb="55">
      <t>センモンイン</t>
    </rPh>
    <rPh sb="57" eb="58">
      <t>タ</t>
    </rPh>
    <rPh sb="59" eb="61">
      <t>ショクシュ</t>
    </rPh>
    <rPh sb="62" eb="63">
      <t>モノ</t>
    </rPh>
    <rPh sb="64" eb="66">
      <t>キョウドウ</t>
    </rPh>
    <rPh sb="69" eb="71">
      <t>ジョクソウ</t>
    </rPh>
    <rPh sb="71" eb="73">
      <t>カンリ</t>
    </rPh>
    <rPh sb="74" eb="75">
      <t>カン</t>
    </rPh>
    <rPh sb="77" eb="79">
      <t>ジョクソウ</t>
    </rPh>
    <rPh sb="81" eb="83">
      <t>ケイカク</t>
    </rPh>
    <rPh sb="84" eb="86">
      <t>サクセイ</t>
    </rPh>
    <phoneticPr fontId="2"/>
  </si>
  <si>
    <t>入所者ごとの褥瘡ケア計画に従い褥瘡管理を実施するとともに、その管理の内容や入所者の状態について定期的に記録している</t>
    <rPh sb="0" eb="3">
      <t>ニュウショシャ</t>
    </rPh>
    <rPh sb="6" eb="8">
      <t>ジョクソウ</t>
    </rPh>
    <rPh sb="10" eb="12">
      <t>ケイカク</t>
    </rPh>
    <rPh sb="13" eb="14">
      <t>シタガ</t>
    </rPh>
    <rPh sb="15" eb="17">
      <t>ジョクソウ</t>
    </rPh>
    <rPh sb="17" eb="19">
      <t>カンリ</t>
    </rPh>
    <rPh sb="20" eb="22">
      <t>ジッシ</t>
    </rPh>
    <rPh sb="31" eb="33">
      <t>カンリ</t>
    </rPh>
    <rPh sb="34" eb="36">
      <t>ナイヨウ</t>
    </rPh>
    <rPh sb="37" eb="40">
      <t>ニュウショシャ</t>
    </rPh>
    <rPh sb="41" eb="43">
      <t>ジョウタイ</t>
    </rPh>
    <rPh sb="47" eb="50">
      <t>テイキテキ</t>
    </rPh>
    <rPh sb="51" eb="53">
      <t>キロク</t>
    </rPh>
    <phoneticPr fontId="2"/>
  </si>
  <si>
    <t>評価に基づき、少なくとも３月に１回、入所者ごとに褥瘡ケア計画を見直している</t>
    <rPh sb="0" eb="2">
      <t>ヒョウカ</t>
    </rPh>
    <rPh sb="3" eb="4">
      <t>モト</t>
    </rPh>
    <rPh sb="7" eb="8">
      <t>スク</t>
    </rPh>
    <rPh sb="13" eb="14">
      <t>ツキ</t>
    </rPh>
    <rPh sb="16" eb="17">
      <t>カイ</t>
    </rPh>
    <rPh sb="18" eb="21">
      <t>ニュウショシャ</t>
    </rPh>
    <rPh sb="24" eb="26">
      <t>ジョクソウ</t>
    </rPh>
    <rPh sb="28" eb="30">
      <t>ケイカク</t>
    </rPh>
    <rPh sb="31" eb="33">
      <t>ミナオ</t>
    </rPh>
    <phoneticPr fontId="2"/>
  </si>
  <si>
    <t>褥瘡ケア計画に基づいたケアを実施する際には、褥瘡ケア・マネジメントの対象となる入所者又はその家族に説明し、その同意を得ている</t>
    <rPh sb="0" eb="2">
      <t>ジョクソウ</t>
    </rPh>
    <rPh sb="4" eb="6">
      <t>ケイカク</t>
    </rPh>
    <rPh sb="7" eb="8">
      <t>モト</t>
    </rPh>
    <rPh sb="14" eb="16">
      <t>ジッシ</t>
    </rPh>
    <rPh sb="18" eb="19">
      <t>サイ</t>
    </rPh>
    <rPh sb="22" eb="24">
      <t>ジョクソウ</t>
    </rPh>
    <rPh sb="34" eb="36">
      <t>タイショウ</t>
    </rPh>
    <rPh sb="39" eb="42">
      <t>ニュウショシャ</t>
    </rPh>
    <rPh sb="42" eb="43">
      <t>マタ</t>
    </rPh>
    <rPh sb="46" eb="48">
      <t>カゾク</t>
    </rPh>
    <rPh sb="49" eb="51">
      <t>セツメイ</t>
    </rPh>
    <rPh sb="55" eb="57">
      <t>ドウイ</t>
    </rPh>
    <rPh sb="58" eb="59">
      <t>エ</t>
    </rPh>
    <phoneticPr fontId="2"/>
  </si>
  <si>
    <t>褥瘡マネジメント加算Ⅱ</t>
    <rPh sb="0" eb="2">
      <t>ジョクソウ</t>
    </rPh>
    <rPh sb="8" eb="10">
      <t>カサン</t>
    </rPh>
    <phoneticPr fontId="2"/>
  </si>
  <si>
    <t>褥瘡マネジメント加算Ⅰの⑴から⑷までに掲げる基準</t>
    <rPh sb="0" eb="2">
      <t>ジョクソウ</t>
    </rPh>
    <rPh sb="8" eb="10">
      <t>カサン</t>
    </rPh>
    <phoneticPr fontId="2"/>
  </si>
  <si>
    <t>適合</t>
    <rPh sb="0" eb="2">
      <t>テキゴウ</t>
    </rPh>
    <phoneticPr fontId="2"/>
  </si>
  <si>
    <t>褥瘡マネジメント加算１⑴の評価の結果、施設入所時又は利用開始時に褥瘡が発生するリスクがあるとされた入所者又は利用者について、褥瘡の発生がない</t>
    <rPh sb="0" eb="2">
      <t>ジョクソウ</t>
    </rPh>
    <rPh sb="8" eb="10">
      <t>カサン</t>
    </rPh>
    <phoneticPr fontId="2"/>
  </si>
  <si>
    <t>排せつ支援加算（Ⅰ）</t>
    <rPh sb="0" eb="1">
      <t>ハイ</t>
    </rPh>
    <rPh sb="3" eb="5">
      <t>シエン</t>
    </rPh>
    <rPh sb="5" eb="7">
      <t>カサン</t>
    </rPh>
    <phoneticPr fontId="2"/>
  </si>
  <si>
    <t>要介護状態の軽減の見込みについて、医師又は医師と連携した看護師が施設入所時又は利用開始時に評価し、その後少なくとも六月に一回評価する</t>
    <phoneticPr fontId="2"/>
  </si>
  <si>
    <t>評価結果等の情報を厚生労働省に提出し、排せつ支援の実施に当たって、当該情報その他排せつ支援の適切かつ有効な実施のために必要な情報を活用していること</t>
    <phoneticPr fontId="2"/>
  </si>
  <si>
    <t>医師、看護師、介護支援専門員その他の職種が共同して、当該入所者が排せつに介護を要する原因を分析し、それに基づいた支援計画を作成し、当該支援計画に基づく支援を継続して実施している</t>
    <rPh sb="0" eb="2">
      <t>イシ</t>
    </rPh>
    <rPh sb="3" eb="6">
      <t>カンゴシ</t>
    </rPh>
    <rPh sb="7" eb="9">
      <t>カイゴ</t>
    </rPh>
    <rPh sb="9" eb="11">
      <t>シエン</t>
    </rPh>
    <rPh sb="11" eb="14">
      <t>センモンイン</t>
    </rPh>
    <rPh sb="16" eb="17">
      <t>タ</t>
    </rPh>
    <rPh sb="18" eb="20">
      <t>ショクシュ</t>
    </rPh>
    <rPh sb="21" eb="23">
      <t>キョウドウ</t>
    </rPh>
    <rPh sb="26" eb="28">
      <t>トウガイ</t>
    </rPh>
    <rPh sb="28" eb="31">
      <t>ニュウショシャ</t>
    </rPh>
    <rPh sb="32" eb="33">
      <t>ハイ</t>
    </rPh>
    <rPh sb="36" eb="38">
      <t>カイゴ</t>
    </rPh>
    <rPh sb="39" eb="40">
      <t>ヨウ</t>
    </rPh>
    <rPh sb="42" eb="44">
      <t>ゲンイン</t>
    </rPh>
    <rPh sb="45" eb="47">
      <t>ブンセキ</t>
    </rPh>
    <rPh sb="52" eb="53">
      <t>モト</t>
    </rPh>
    <rPh sb="56" eb="58">
      <t>シエン</t>
    </rPh>
    <rPh sb="58" eb="60">
      <t>ケイカク</t>
    </rPh>
    <rPh sb="61" eb="63">
      <t>サクセイ</t>
    </rPh>
    <rPh sb="65" eb="67">
      <t>トウガイ</t>
    </rPh>
    <rPh sb="67" eb="69">
      <t>シエン</t>
    </rPh>
    <rPh sb="69" eb="71">
      <t>ケイカク</t>
    </rPh>
    <rPh sb="72" eb="73">
      <t>モト</t>
    </rPh>
    <rPh sb="75" eb="77">
      <t>シエン</t>
    </rPh>
    <rPh sb="78" eb="80">
      <t>ケイゾク</t>
    </rPh>
    <rPh sb="82" eb="84">
      <t>ジッシ</t>
    </rPh>
    <phoneticPr fontId="2"/>
  </si>
  <si>
    <t>少なくとも三月に一回、入所者ごとに支援計画を見直していること</t>
    <phoneticPr fontId="2"/>
  </si>
  <si>
    <t>支援計画の実施にあたっては、計画の作成に関与した者が、入所者又はその家族に対し、排せつの状態及び今後の見込み等について説明し、入所者及びその家族の理解と希望を確認している</t>
    <rPh sb="0" eb="2">
      <t>シエン</t>
    </rPh>
    <rPh sb="2" eb="4">
      <t>ケイカク</t>
    </rPh>
    <rPh sb="5" eb="7">
      <t>ジッシ</t>
    </rPh>
    <rPh sb="14" eb="16">
      <t>ケイカク</t>
    </rPh>
    <rPh sb="17" eb="19">
      <t>サクセイ</t>
    </rPh>
    <rPh sb="20" eb="22">
      <t>カンヨ</t>
    </rPh>
    <rPh sb="24" eb="25">
      <t>モノ</t>
    </rPh>
    <rPh sb="27" eb="30">
      <t>ニュウショシャ</t>
    </rPh>
    <rPh sb="30" eb="31">
      <t>マタ</t>
    </rPh>
    <rPh sb="34" eb="36">
      <t>カゾク</t>
    </rPh>
    <rPh sb="37" eb="38">
      <t>タイ</t>
    </rPh>
    <rPh sb="40" eb="41">
      <t>ハイ</t>
    </rPh>
    <rPh sb="44" eb="46">
      <t>ジョウタイ</t>
    </rPh>
    <rPh sb="46" eb="47">
      <t>オヨ</t>
    </rPh>
    <rPh sb="48" eb="50">
      <t>コンゴ</t>
    </rPh>
    <rPh sb="51" eb="53">
      <t>ミコ</t>
    </rPh>
    <rPh sb="54" eb="55">
      <t>ナド</t>
    </rPh>
    <rPh sb="59" eb="61">
      <t>セツメイ</t>
    </rPh>
    <rPh sb="63" eb="66">
      <t>ニュウショシャ</t>
    </rPh>
    <rPh sb="66" eb="67">
      <t>オヨ</t>
    </rPh>
    <rPh sb="70" eb="72">
      <t>カゾク</t>
    </rPh>
    <rPh sb="73" eb="75">
      <t>リカイ</t>
    </rPh>
    <rPh sb="76" eb="78">
      <t>キボウ</t>
    </rPh>
    <rPh sb="79" eb="81">
      <t>カクニン</t>
    </rPh>
    <phoneticPr fontId="2"/>
  </si>
  <si>
    <t>排せつ支援加算（Ⅱ）</t>
    <rPh sb="0" eb="1">
      <t>ハイ</t>
    </rPh>
    <rPh sb="3" eb="5">
      <t>シエン</t>
    </rPh>
    <rPh sb="5" eb="7">
      <t>カサン</t>
    </rPh>
    <phoneticPr fontId="2"/>
  </si>
  <si>
    <t>要介護状態の軽減の見込みについて、医師又は医師と連携した看護師が施設入所時又は利用開始時に評価し、その後少なくとも六月に一回評価する</t>
    <phoneticPr fontId="2"/>
  </si>
  <si>
    <t>評価結果等の情報を厚生労働省に提出し、排せつ支援の実施に当たって、当該情報その他排せつ支援の適切かつ有効な実施のために必要な情報を活用していること</t>
    <phoneticPr fontId="2"/>
  </si>
  <si>
    <t>以下のいずれかに該当すること</t>
    <rPh sb="0" eb="2">
      <t>イカ</t>
    </rPh>
    <rPh sb="8" eb="10">
      <t>ガイトウ</t>
    </rPh>
    <phoneticPr fontId="2"/>
  </si>
  <si>
    <t>（一）施設入所時と比較して、排尿又は排便の
　　状態の少なくとも一方が改善するとともにいずれにも悪化
　　がない</t>
    <rPh sb="1" eb="2">
      <t>1</t>
    </rPh>
    <phoneticPr fontId="2"/>
  </si>
  <si>
    <t>（二）施設入所時又は利用開始時におむつを使用していた者で
　　あって、おむつを使用しなくなった</t>
    <rPh sb="1" eb="2">
      <t>2</t>
    </rPh>
    <phoneticPr fontId="2"/>
  </si>
  <si>
    <t>□</t>
    <phoneticPr fontId="2"/>
  </si>
  <si>
    <t>排せつ支援加算（Ⅲ）</t>
    <rPh sb="0" eb="1">
      <t>ハイ</t>
    </rPh>
    <rPh sb="3" eb="5">
      <t>シエン</t>
    </rPh>
    <rPh sb="5" eb="7">
      <t>カサン</t>
    </rPh>
    <phoneticPr fontId="2"/>
  </si>
  <si>
    <t>評価結果等の情報を厚生労働省に提出し、排せつ支援の実施に当たって、当該情報その他排せつ支援の適切かつ有効な実施のために必要な情報を活用していること</t>
    <phoneticPr fontId="2"/>
  </si>
  <si>
    <t>施設入所時と比較して、排尿又は排便の状態の少なくとも一方が改善するとともにいずれにも悪化がない</t>
    <phoneticPr fontId="2"/>
  </si>
  <si>
    <t>施設入所時又は利用開始時におむつを使用していた者であって、おむつを使用しなくなった</t>
    <phoneticPr fontId="2"/>
  </si>
  <si>
    <t>自立支援促進加算</t>
    <rPh sb="0" eb="2">
      <t>ジリツ</t>
    </rPh>
    <rPh sb="2" eb="4">
      <t>シエン</t>
    </rPh>
    <rPh sb="4" eb="6">
      <t>ソクシン</t>
    </rPh>
    <rPh sb="6" eb="8">
      <t>カサン</t>
    </rPh>
    <phoneticPr fontId="2"/>
  </si>
  <si>
    <t>医師が入所者ごとに、施設入所時に自立支援に係る医学的評価を行い、その後少なくとも六月に一回医学的評価の見直しを行うとともに、その医学的評価の結果等の情報を厚生労働省に提出し、自立支援の促進に当たって、当該情報その他自立支援の適切かつ有効な促進のために必要な情報を活用していること</t>
    <phoneticPr fontId="2"/>
  </si>
  <si>
    <t>自立支援の促進が必要であるとされた入所者ごとに、多職種共同で自立支援に係る支援計画を策定し、支援計画に従ったケアを実施する</t>
    <rPh sb="24" eb="25">
      <t>タ</t>
    </rPh>
    <rPh sb="25" eb="27">
      <t>ショクシュ</t>
    </rPh>
    <rPh sb="27" eb="29">
      <t>キョウドウ</t>
    </rPh>
    <phoneticPr fontId="2"/>
  </si>
  <si>
    <t>少なくとも三月に一回、入所者ごとに支援計画を見直している</t>
    <phoneticPr fontId="2"/>
  </si>
  <si>
    <t>医師が自立支援に係る支援計画の策定等に参加している</t>
    <phoneticPr fontId="2"/>
  </si>
  <si>
    <t>□</t>
    <phoneticPr fontId="2"/>
  </si>
  <si>
    <t>科学的介護推進体制加算Ⅰ</t>
    <rPh sb="0" eb="9">
      <t>カガクテキカイゴスイシンタイセイ</t>
    </rPh>
    <rPh sb="9" eb="11">
      <t>カサン</t>
    </rPh>
    <phoneticPr fontId="2"/>
  </si>
  <si>
    <t>入所者ごとのＡＤＬ値等の情報を厚生労働省に提出</t>
    <rPh sb="0" eb="3">
      <t>ニュウショシャ</t>
    </rPh>
    <phoneticPr fontId="2"/>
  </si>
  <si>
    <t>サービスの提供に当たって、必要な情報を活用していること</t>
    <phoneticPr fontId="2"/>
  </si>
  <si>
    <t>科学的介護推進体制加算Ⅱ</t>
    <rPh sb="0" eb="9">
      <t>カガクテキカイゴスイシンタイセイ</t>
    </rPh>
    <rPh sb="9" eb="11">
      <t>カサン</t>
    </rPh>
    <phoneticPr fontId="2"/>
  </si>
  <si>
    <t>入所者ごとの疾病の状況等の情報を厚生労働省に提出</t>
    <rPh sb="0" eb="3">
      <t>ニュウショシャ</t>
    </rPh>
    <rPh sb="6" eb="8">
      <t>シッペイ</t>
    </rPh>
    <rPh sb="9" eb="11">
      <t>ジョウキョウ</t>
    </rPh>
    <rPh sb="11" eb="12">
      <t>トウ</t>
    </rPh>
    <rPh sb="13" eb="15">
      <t>ジョウホウ</t>
    </rPh>
    <rPh sb="16" eb="18">
      <t>コウセイ</t>
    </rPh>
    <rPh sb="18" eb="21">
      <t>ロウドウショウ</t>
    </rPh>
    <rPh sb="22" eb="24">
      <t>テイシュツ</t>
    </rPh>
    <phoneticPr fontId="2"/>
  </si>
  <si>
    <t>サービスの提供に当たって、必要な情報を活用していること</t>
    <phoneticPr fontId="2"/>
  </si>
  <si>
    <t>安全対策体制加算</t>
    <rPh sb="0" eb="2">
      <t>アンゼン</t>
    </rPh>
    <rPh sb="2" eb="4">
      <t>タイサク</t>
    </rPh>
    <rPh sb="4" eb="6">
      <t>タイセイ</t>
    </rPh>
    <rPh sb="6" eb="8">
      <t>カサン</t>
    </rPh>
    <phoneticPr fontId="2"/>
  </si>
  <si>
    <t>施設基準第155条第1項に規定する基準に適合</t>
    <rPh sb="0" eb="2">
      <t>シセツ</t>
    </rPh>
    <rPh sb="2" eb="4">
      <t>キジュン</t>
    </rPh>
    <rPh sb="4" eb="5">
      <t>ダイ</t>
    </rPh>
    <rPh sb="8" eb="9">
      <t>ジョウ</t>
    </rPh>
    <rPh sb="9" eb="10">
      <t>ダイ</t>
    </rPh>
    <rPh sb="11" eb="12">
      <t>コウ</t>
    </rPh>
    <rPh sb="13" eb="15">
      <t>キテイ</t>
    </rPh>
    <rPh sb="17" eb="19">
      <t>キジュン</t>
    </rPh>
    <rPh sb="20" eb="22">
      <t>テキゴウ</t>
    </rPh>
    <phoneticPr fontId="2"/>
  </si>
  <si>
    <t>担当者が安全対策に係る外部の研修を受けている</t>
    <rPh sb="0" eb="3">
      <t>タントウシャ</t>
    </rPh>
    <rPh sb="4" eb="6">
      <t>アンゼン</t>
    </rPh>
    <rPh sb="6" eb="8">
      <t>タイサク</t>
    </rPh>
    <rPh sb="9" eb="10">
      <t>カカ</t>
    </rPh>
    <rPh sb="11" eb="13">
      <t>ガイブ</t>
    </rPh>
    <rPh sb="14" eb="16">
      <t>ケンシュウ</t>
    </rPh>
    <rPh sb="17" eb="18">
      <t>ウ</t>
    </rPh>
    <phoneticPr fontId="2"/>
  </si>
  <si>
    <t>安全管理部門を設置、安全対策を実施する体制が整備</t>
    <rPh sb="0" eb="2">
      <t>アンゼン</t>
    </rPh>
    <rPh sb="2" eb="4">
      <t>カンリ</t>
    </rPh>
    <rPh sb="4" eb="6">
      <t>ブモン</t>
    </rPh>
    <rPh sb="7" eb="9">
      <t>セッチ</t>
    </rPh>
    <rPh sb="10" eb="12">
      <t>アンゼン</t>
    </rPh>
    <rPh sb="12" eb="14">
      <t>タイサク</t>
    </rPh>
    <rPh sb="15" eb="17">
      <t>ジッシ</t>
    </rPh>
    <rPh sb="19" eb="21">
      <t>タイセイ</t>
    </rPh>
    <rPh sb="22" eb="24">
      <t>セイビ</t>
    </rPh>
    <phoneticPr fontId="2"/>
  </si>
  <si>
    <t>サービス提供体制強化加算(Ⅰ)</t>
    <rPh sb="4" eb="6">
      <t>テイキョウ</t>
    </rPh>
    <rPh sb="6" eb="8">
      <t>タイセイ</t>
    </rPh>
    <rPh sb="8" eb="10">
      <t>キョウカ</t>
    </rPh>
    <rPh sb="10" eb="12">
      <t>カサン</t>
    </rPh>
    <phoneticPr fontId="2"/>
  </si>
  <si>
    <t>介護職員の総数のうち介護福祉士の占める割合が100分の80以上</t>
    <rPh sb="0" eb="4">
      <t>カイゴショクイン</t>
    </rPh>
    <rPh sb="5" eb="7">
      <t>ソウスウ</t>
    </rPh>
    <rPh sb="10" eb="15">
      <t>カイゴフクシシ</t>
    </rPh>
    <rPh sb="16" eb="17">
      <t>シ</t>
    </rPh>
    <rPh sb="19" eb="21">
      <t>ワリアイ</t>
    </rPh>
    <rPh sb="25" eb="26">
      <t>ブン</t>
    </rPh>
    <rPh sb="29" eb="31">
      <t>イジョウ</t>
    </rPh>
    <phoneticPr fontId="2"/>
  </si>
  <si>
    <t>いずれか該当</t>
    <rPh sb="4" eb="6">
      <t>ガイトウ</t>
    </rPh>
    <phoneticPr fontId="2"/>
  </si>
  <si>
    <t>介護職員の総数のうち勤続10年以上の介護福祉士の割合が100分の35以上</t>
    <rPh sb="0" eb="4">
      <t>カイゴショクイン</t>
    </rPh>
    <rPh sb="5" eb="7">
      <t>ソウスウ</t>
    </rPh>
    <rPh sb="10" eb="12">
      <t>キンゾク</t>
    </rPh>
    <rPh sb="14" eb="17">
      <t>ネンイジョウ</t>
    </rPh>
    <rPh sb="18" eb="20">
      <t>カイゴ</t>
    </rPh>
    <rPh sb="20" eb="23">
      <t>フクシシ</t>
    </rPh>
    <rPh sb="24" eb="26">
      <t>ワリアイ</t>
    </rPh>
    <rPh sb="30" eb="31">
      <t>ブン</t>
    </rPh>
    <rPh sb="34" eb="36">
      <t>イジョウ</t>
    </rPh>
    <phoneticPr fontId="2"/>
  </si>
  <si>
    <t>指定地域密着型介護老人福祉施設入居者生活介護の質の向上に資する取り組みを実施</t>
    <rPh sb="0" eb="2">
      <t>シテイ</t>
    </rPh>
    <rPh sb="2" eb="4">
      <t>チイキ</t>
    </rPh>
    <rPh sb="4" eb="7">
      <t>ミッチャクガタ</t>
    </rPh>
    <rPh sb="7" eb="9">
      <t>カイゴ</t>
    </rPh>
    <rPh sb="9" eb="11">
      <t>ロウジン</t>
    </rPh>
    <rPh sb="11" eb="13">
      <t>フクシ</t>
    </rPh>
    <rPh sb="13" eb="15">
      <t>シセツ</t>
    </rPh>
    <rPh sb="15" eb="18">
      <t>ニュウキョシャ</t>
    </rPh>
    <rPh sb="18" eb="20">
      <t>セイカツ</t>
    </rPh>
    <rPh sb="20" eb="22">
      <t>カイゴ</t>
    </rPh>
    <rPh sb="23" eb="24">
      <t>シツ</t>
    </rPh>
    <rPh sb="25" eb="27">
      <t>コウジョウ</t>
    </rPh>
    <rPh sb="28" eb="29">
      <t>シ</t>
    </rPh>
    <rPh sb="31" eb="32">
      <t>ト</t>
    </rPh>
    <rPh sb="33" eb="34">
      <t>ク</t>
    </rPh>
    <rPh sb="36" eb="38">
      <t>ジッシ</t>
    </rPh>
    <phoneticPr fontId="2"/>
  </si>
  <si>
    <t>サービス提供体制強化加算(Ⅱ)</t>
    <rPh sb="4" eb="6">
      <t>テイキョウ</t>
    </rPh>
    <rPh sb="6" eb="8">
      <t>タイセイ</t>
    </rPh>
    <rPh sb="8" eb="10">
      <t>キョウカ</t>
    </rPh>
    <rPh sb="10" eb="12">
      <t>カサン</t>
    </rPh>
    <phoneticPr fontId="2"/>
  </si>
  <si>
    <t>介護職員の総数のうち介護福祉士の占める割合が100分の60以上</t>
    <rPh sb="0" eb="4">
      <t>カイゴショクイン</t>
    </rPh>
    <rPh sb="5" eb="7">
      <t>ソウスウ</t>
    </rPh>
    <rPh sb="10" eb="15">
      <t>カイゴフクシシ</t>
    </rPh>
    <rPh sb="16" eb="17">
      <t>シ</t>
    </rPh>
    <rPh sb="19" eb="21">
      <t>ワリアイ</t>
    </rPh>
    <rPh sb="25" eb="26">
      <t>ブン</t>
    </rPh>
    <rPh sb="29" eb="31">
      <t>イジョウ</t>
    </rPh>
    <phoneticPr fontId="2"/>
  </si>
  <si>
    <t>サービス提供体制強化加算(Ⅲ)</t>
    <rPh sb="4" eb="6">
      <t>テイキョウ</t>
    </rPh>
    <rPh sb="6" eb="8">
      <t>タイセイ</t>
    </rPh>
    <rPh sb="8" eb="10">
      <t>キョウカ</t>
    </rPh>
    <rPh sb="10" eb="12">
      <t>カサン</t>
    </rPh>
    <phoneticPr fontId="2"/>
  </si>
  <si>
    <t>介護職員の総数のうち介護福祉士の占める割合が100分の50以上</t>
    <rPh sb="0" eb="4">
      <t>カイゴショクイン</t>
    </rPh>
    <rPh sb="5" eb="7">
      <t>ソウスウ</t>
    </rPh>
    <rPh sb="10" eb="15">
      <t>カイゴフクシシ</t>
    </rPh>
    <rPh sb="16" eb="17">
      <t>シ</t>
    </rPh>
    <rPh sb="19" eb="21">
      <t>ワリアイ</t>
    </rPh>
    <rPh sb="25" eb="26">
      <t>ブン</t>
    </rPh>
    <rPh sb="29" eb="31">
      <t>イジョウ</t>
    </rPh>
    <phoneticPr fontId="2"/>
  </si>
  <si>
    <t>看護・介護職員のうち常勤職員の占める割合が100分の75以上</t>
    <rPh sb="0" eb="2">
      <t>カンゴ</t>
    </rPh>
    <rPh sb="3" eb="7">
      <t>カイゴショクイン</t>
    </rPh>
    <rPh sb="10" eb="14">
      <t>ジョウキンショクイン</t>
    </rPh>
    <rPh sb="15" eb="16">
      <t>シ</t>
    </rPh>
    <rPh sb="18" eb="20">
      <t>ワリアイ</t>
    </rPh>
    <rPh sb="24" eb="25">
      <t>ブン</t>
    </rPh>
    <rPh sb="28" eb="30">
      <t>イジョウ</t>
    </rPh>
    <phoneticPr fontId="2"/>
  </si>
  <si>
    <t>利用者に直接処遇職員の総数のうち勤続７年以上の者100分の30以上</t>
    <rPh sb="0" eb="3">
      <t>リヨウシャ</t>
    </rPh>
    <rPh sb="4" eb="6">
      <t>チョクセツ</t>
    </rPh>
    <rPh sb="6" eb="8">
      <t>ショグウ</t>
    </rPh>
    <rPh sb="8" eb="10">
      <t>ショクイン</t>
    </rPh>
    <rPh sb="11" eb="13">
      <t>ソウスウ</t>
    </rPh>
    <rPh sb="16" eb="18">
      <t>キンゾク</t>
    </rPh>
    <rPh sb="19" eb="20">
      <t>ネン</t>
    </rPh>
    <rPh sb="20" eb="22">
      <t>イジョウ</t>
    </rPh>
    <rPh sb="23" eb="24">
      <t>モノ</t>
    </rPh>
    <rPh sb="27" eb="28">
      <t>ブン</t>
    </rPh>
    <rPh sb="31" eb="33">
      <t>イジョウ</t>
    </rPh>
    <phoneticPr fontId="2"/>
  </si>
  <si>
    <t>介護職員処遇改善加算（Ⅰ）</t>
    <rPh sb="0" eb="2">
      <t>カイゴ</t>
    </rPh>
    <rPh sb="2" eb="4">
      <t>ショクイン</t>
    </rPh>
    <rPh sb="4" eb="6">
      <t>ショグウ</t>
    </rPh>
    <rPh sb="6" eb="8">
      <t>カイゼン</t>
    </rPh>
    <rPh sb="8" eb="10">
      <t>カサン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</si>
  <si>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</si>
  <si>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介護職員処遇改善計画書</t>
    <rPh sb="0" eb="2">
      <t>カイゴ</t>
    </rPh>
    <rPh sb="2" eb="4">
      <t>ショクイン</t>
    </rPh>
    <rPh sb="4" eb="6">
      <t>ショグウ</t>
    </rPh>
    <rPh sb="6" eb="8">
      <t>カイゼン</t>
    </rPh>
    <rPh sb="8" eb="11">
      <t>ケイカクショ</t>
    </rPh>
    <phoneticPr fontId="2"/>
  </si>
  <si>
    <t>２　改善計画書の作成、周知、届出</t>
    <rPh sb="2" eb="4">
      <t>カイゼン</t>
    </rPh>
    <rPh sb="4" eb="7">
      <t>ケイカクショ</t>
    </rPh>
    <rPh sb="8" eb="10">
      <t>サクセイ</t>
    </rPh>
    <rPh sb="11" eb="13">
      <t>シュウチ</t>
    </rPh>
    <rPh sb="14" eb="16">
      <t>トドケデ</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</si>
  <si>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</si>
  <si>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</si>
  <si>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</si>
  <si>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</si>
  <si>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</si>
  <si>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</si>
  <si>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７　次の(１)、(２)、(３)のいずれにも適合</t>
    <phoneticPr fontId="2"/>
  </si>
  <si>
    <t>(１)任用の際の職責又は職務内容等の要件を書面で作成し、全ての介護職員に周知</t>
    <rPh sb="21" eb="23">
      <t>ショメン</t>
    </rPh>
    <rPh sb="24" eb="26">
      <t>サクセイ</t>
    </rPh>
    <phoneticPr fontId="2"/>
  </si>
  <si>
    <t>(２)資質の向上の支援に関する計画の策定、研修の実施又は研修の機会の確保し、全ての介護職員に周知</t>
    <phoneticPr fontId="2"/>
  </si>
  <si>
    <t>研修計画書</t>
    <rPh sb="0" eb="2">
      <t>ケンシュウ</t>
    </rPh>
    <rPh sb="2" eb="4">
      <t>ケイカク</t>
    </rPh>
    <rPh sb="4" eb="5">
      <t>ショ</t>
    </rPh>
    <phoneticPr fontId="2"/>
  </si>
  <si>
    <t>（３）経験若しくは資格等に応じて昇給する仕組み又は一定の基準に基づき定期に昇給する仕組みを設け、全ての介護職員に周知</t>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</si>
  <si>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
  </si>
  <si>
    <t>介護職員処遇改善加算（Ⅱ）</t>
    <rPh sb="0" eb="2">
      <t>カイゴ</t>
    </rPh>
    <rPh sb="2" eb="4">
      <t>ショクイン</t>
    </rPh>
    <rPh sb="4" eb="6">
      <t>ショグウ</t>
    </rPh>
    <rPh sb="6" eb="8">
      <t>カイゼン</t>
    </rPh>
    <rPh sb="8" eb="10">
      <t>カサン</t>
    </rPh>
    <phoneticPr fontId="2"/>
  </si>
  <si>
    <t>なし</t>
    <phoneticPr fontId="2"/>
  </si>
  <si>
    <t>７、次の(一)、(二)のいずれにも適合</t>
    <phoneticPr fontId="2"/>
  </si>
  <si>
    <t>(一)任用の際の職責又は職務内容等の要件を書面で作成し、全ての介護職員に周知</t>
    <rPh sb="21" eb="23">
      <t>ショメン</t>
    </rPh>
    <rPh sb="24" eb="26">
      <t>サクセイ</t>
    </rPh>
    <phoneticPr fontId="2"/>
  </si>
  <si>
    <t>(二)資質の向上の支援に関する計画の策定、研修の実施又は研修の機会確保し、全ての介護職員に周知</t>
    <phoneticPr fontId="2"/>
  </si>
  <si>
    <t>介護職員処遇改善加算（Ⅲ）</t>
    <rPh sb="0" eb="2">
      <t>カイゴ</t>
    </rPh>
    <rPh sb="2" eb="4">
      <t>ショクイン</t>
    </rPh>
    <rPh sb="4" eb="6">
      <t>ショグウ</t>
    </rPh>
    <rPh sb="6" eb="8">
      <t>カイゼン</t>
    </rPh>
    <rPh sb="8" eb="10">
      <t>カサン</t>
    </rPh>
    <phoneticPr fontId="2"/>
  </si>
  <si>
    <t>７　次の(一)、(二)のいずれかに適合</t>
    <phoneticPr fontId="2"/>
  </si>
  <si>
    <t>(二)資質の向上の支援に関する計画の策定、研修の実施又は研修の機会を確保し、全ての介護職員に周知</t>
  </si>
  <si>
    <t>介護職員等特定処遇改善加算（Ⅰ）</t>
  </si>
  <si>
    <t>２　次のいずれにも該当</t>
    <rPh sb="2" eb="3">
      <t>ツギ</t>
    </rPh>
    <rPh sb="9" eb="11">
      <t>ガイトウ</t>
    </rPh>
    <phoneticPr fontId="2"/>
  </si>
  <si>
    <t>（一）　経験・技能のある介護職員のうち１人は、賃金改善に要する費用の見込額が月額８万円以上又は賃金改善後の賃金の見込額が年額４４０万円以上</t>
    <rPh sb="1" eb="2">
      <t>1</t>
    </rPh>
    <rPh sb="20" eb="21">
      <t>ニン</t>
    </rPh>
    <phoneticPr fontId="2"/>
  </si>
  <si>
    <t>（二）　経験・技能のある介護職員の賃金改善に要する費用の見込額の平均が、介護職員（経験・技能のある介護職員を除く）の賃金改善に要する費用の見込額の平均を上回っていること</t>
    <rPh sb="1" eb="2">
      <t>2</t>
    </rPh>
    <phoneticPr fontId="2"/>
  </si>
  <si>
    <t>（三）　介護職員（経験・技能のある介護職員を除く）の賃金改善に要する費用の見込額の平均が、介護職員以外の職員の賃金改善に要する費用の見込額の平均の２倍以上であること</t>
    <rPh sb="1" eb="2">
      <t>3</t>
    </rPh>
    <phoneticPr fontId="2"/>
  </si>
  <si>
    <t>□</t>
    <phoneticPr fontId="2"/>
  </si>
  <si>
    <t>（四）　介護職員以外の職員の賃金改善後の賃金の見込額が年額４４０万円を上回らないこと</t>
    <rPh sb="1" eb="2">
      <t>4</t>
    </rPh>
    <phoneticPr fontId="2"/>
  </si>
  <si>
    <t>□</t>
    <phoneticPr fontId="2"/>
  </si>
  <si>
    <t>３　改善計画書の作成、周知、届出</t>
    <rPh sb="2" eb="4">
      <t>カイゼン</t>
    </rPh>
    <rPh sb="4" eb="7">
      <t>ケイカクショ</t>
    </rPh>
    <rPh sb="8" eb="10">
      <t>サクセイ</t>
    </rPh>
    <rPh sb="11" eb="13">
      <t>シュウチ</t>
    </rPh>
    <rPh sb="14" eb="16">
      <t>トドケデ</t>
    </rPh>
    <phoneticPr fontId="2"/>
  </si>
  <si>
    <t>４　賃金改善を実施</t>
    <rPh sb="2" eb="4">
      <t>チンギン</t>
    </rPh>
    <rPh sb="4" eb="6">
      <t>カイゼン</t>
    </rPh>
    <rPh sb="7" eb="9">
      <t>ジッシ</t>
    </rPh>
    <phoneticPr fontId="2"/>
  </si>
  <si>
    <t>あり</t>
    <phoneticPr fontId="2"/>
  </si>
  <si>
    <t>５　処遇改善に関する実績の報告</t>
    <rPh sb="2" eb="4">
      <t>ショグウ</t>
    </rPh>
    <rPh sb="4" eb="6">
      <t>カイゼン</t>
    </rPh>
    <rPh sb="7" eb="8">
      <t>カン</t>
    </rPh>
    <rPh sb="10" eb="12">
      <t>ジッセキ</t>
    </rPh>
    <rPh sb="13" eb="15">
      <t>ホウコク</t>
    </rPh>
    <phoneticPr fontId="2"/>
  </si>
  <si>
    <t>あり</t>
    <phoneticPr fontId="2"/>
  </si>
  <si>
    <t>６　サービス提供体制強化加算（Ⅰ）又は（Ⅱ）のいずれかを届出してること</t>
    <rPh sb="28" eb="29">
      <t>トド</t>
    </rPh>
    <rPh sb="29" eb="30">
      <t>デ</t>
    </rPh>
    <phoneticPr fontId="2"/>
  </si>
  <si>
    <r>
      <t>７　</t>
    </r>
    <r>
      <rPr>
        <sz val="11"/>
        <rFont val="ＭＳ Ｐゴシック"/>
        <family val="3"/>
        <charset val="128"/>
      </rPr>
      <t>介護職員処遇改善加算(Ⅰ)から(Ⅲ)までのいずれかを算定していること</t>
    </r>
    <phoneticPr fontId="2"/>
  </si>
  <si>
    <t>８　処遇改善の内容（賃金改善を除く）及び処遇改善に要する費用の見込額を全ての職員に周知</t>
    <phoneticPr fontId="2"/>
  </si>
  <si>
    <t>９　処遇改善の内容等について、公表していること</t>
    <rPh sb="15" eb="17">
      <t>コウヒョウ</t>
    </rPh>
    <phoneticPr fontId="2"/>
  </si>
  <si>
    <t>介護職員等特定処遇改善加算（Ⅱ）</t>
    <phoneticPr fontId="2"/>
  </si>
  <si>
    <t>（二）　経験・技能のある介護職員の賃金改善に要する費用の見込額の平均が、介護職員（経験・技能のある介護職員を除く。）の賃金改善に要する費用の見込額の平均を上回っていること</t>
    <rPh sb="1" eb="2">
      <t>2</t>
    </rPh>
    <phoneticPr fontId="2"/>
  </si>
  <si>
    <t>（三）　介護職員（経験・技能のある介護職員を除く。）の賃金改善に要する費用の見込額の平均が、介護職員以外の職員の賃金　　改善に要する費用の見込額の平均の２倍以上であること</t>
    <rPh sb="1" eb="2">
      <t>3</t>
    </rPh>
    <phoneticPr fontId="2"/>
  </si>
  <si>
    <t>なし</t>
    <phoneticPr fontId="2"/>
  </si>
  <si>
    <t>□</t>
    <phoneticPr fontId="2"/>
  </si>
  <si>
    <t>あり</t>
    <phoneticPr fontId="2"/>
  </si>
  <si>
    <t>６　介護職員処遇改善加算(Ⅰ)から(Ⅲ)までのいずれかを算定していること</t>
    <phoneticPr fontId="2"/>
  </si>
  <si>
    <t>７　処遇改善の内容（賃金改善を除く）及び処遇改善に要する費用の見込額を全ての職員に周知</t>
    <phoneticPr fontId="2"/>
  </si>
  <si>
    <t>８　処遇改善の内容等について、公表していること</t>
    <rPh sb="15" eb="17">
      <t>コウヒョウ</t>
    </rPh>
    <phoneticPr fontId="2"/>
  </si>
  <si>
    <t>介護職員等ベースアップ等支援加算</t>
    <rPh sb="0" eb="2">
      <t>カイゴ</t>
    </rPh>
    <rPh sb="2" eb="4">
      <t>ショクイン</t>
    </rPh>
    <rPh sb="4" eb="5">
      <t>トウ</t>
    </rPh>
    <rPh sb="11" eb="12">
      <t>トウ</t>
    </rPh>
    <rPh sb="12" eb="14">
      <t>シエン</t>
    </rPh>
    <rPh sb="14" eb="16">
      <t>カサン</t>
    </rPh>
    <phoneticPr fontId="2"/>
  </si>
  <si>
    <t>１　ベースアップ等要件　　賃金改善に関する計画の策定、計画に基づく措置、処遇改善の実施の報告</t>
    <rPh sb="8" eb="9">
      <t>トウ</t>
    </rPh>
    <rPh sb="9" eb="11">
      <t>ヨウケン</t>
    </rPh>
    <rPh sb="13" eb="15">
      <t>チンギン</t>
    </rPh>
    <rPh sb="15" eb="17">
      <t>カイゼン</t>
    </rPh>
    <rPh sb="18" eb="19">
      <t>カン</t>
    </rPh>
    <rPh sb="21" eb="23">
      <t>ケイカク</t>
    </rPh>
    <rPh sb="24" eb="26">
      <t>サクテイ</t>
    </rPh>
    <rPh sb="27" eb="29">
      <t>ケイカク</t>
    </rPh>
    <rPh sb="30" eb="31">
      <t>モト</t>
    </rPh>
    <rPh sb="33" eb="35">
      <t>ソチ</t>
    </rPh>
    <rPh sb="36" eb="38">
      <t>ショグウ</t>
    </rPh>
    <rPh sb="38" eb="40">
      <t>カイゼン</t>
    </rPh>
    <rPh sb="41" eb="43">
      <t>ジッシ</t>
    </rPh>
    <rPh sb="44" eb="46">
      <t>ホウコク</t>
    </rPh>
    <phoneticPr fontId="2"/>
  </si>
  <si>
    <t>ベースアップ等支援加算処遇改善計画書</t>
    <rPh sb="6" eb="7">
      <t>トウ</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</si>
  <si>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2" eb="14">
      <t>カイゴ</t>
    </rPh>
    <rPh sb="14" eb="16">
      <t>ショクイン</t>
    </rPh>
    <rPh sb="16" eb="18">
      <t>ショグウ</t>
    </rPh>
    <rPh sb="18" eb="20">
      <t>カイゼン</t>
    </rPh>
    <rPh sb="20" eb="22">
      <t>カサン</t>
    </rPh>
    <rPh sb="38" eb="40">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</si>
</sst>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
    <numFmt numFmtId="178" formatCode="#,##0.0_);[Red]\(#,##0.0\)"/>
    <numFmt numFmtId="179" formatCode="#,##0_);[Red]\(#,##0\)"/>
    <numFmt numFmtId="180" formatCode="0.0%"/>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明朝"/>
      <family val="1"/>
      <charset val="128"/>
    </font>
    <font>
      <sz val="14"/>
      <name val="ＭＳ 明朝"/>
      <family val="1"/>
      <charset val="128"/>
    </font>
    <font>
      <b/>
      <sz val="14"/>
      <name val="ＭＳ 明朝"/>
      <family val="1"/>
      <charset val="128"/>
    </font>
    <font>
      <b/>
      <sz val="10.5"/>
      <name val="ＭＳ 明朝"/>
      <family val="1"/>
      <charset val="128"/>
    </font>
    <font>
      <sz val="10.5"/>
      <name val="ＭＳ ゴシック"/>
      <family val="3"/>
      <charset val="128"/>
    </font>
    <font>
      <sz val="9"/>
      <name val="ＭＳ 明朝"/>
      <family val="1"/>
      <charset val="128"/>
    </font>
    <font>
      <b/>
      <sz val="9"/>
      <name val="ＭＳ 明朝"/>
      <family val="1"/>
      <charset val="128"/>
    </font>
    <font>
      <u/>
      <sz val="9"/>
      <name val="ＭＳ 明朝"/>
      <family val="1"/>
      <charset val="128"/>
    </font>
    <font>
      <sz val="10"/>
      <name val="ＭＳ 明朝"/>
      <family val="1"/>
      <charset val="128"/>
    </font>
    <font>
      <b/>
      <sz val="9"/>
      <name val="ＭＳ Ｐゴシック"/>
      <family val="3"/>
      <charset val="128"/>
    </font>
    <font>
      <sz val="10"/>
      <color indexed="8"/>
      <name val="ＭＳ 明朝"/>
      <family val="1"/>
      <charset val="128"/>
    </font>
    <font>
      <b/>
      <strike/>
      <sz val="9"/>
      <name val="ＭＳ 明朝"/>
      <family val="1"/>
      <charset val="128"/>
    </font>
    <font>
      <strike/>
      <sz val="9"/>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0.5"/>
      <color theme="1"/>
      <name val="ＭＳ 明朝"/>
      <family val="1"/>
      <charset val="128"/>
    </font>
    <font>
      <sz val="11"/>
      <color theme="1"/>
      <name val="ＭＳ 明朝"/>
      <family val="1"/>
      <charset val="128"/>
    </font>
    <font>
      <sz val="10.5"/>
      <color theme="1"/>
      <name val="ＭＳ 明朝"/>
      <family val="1"/>
      <charset val="128"/>
    </font>
    <font>
      <sz val="11"/>
      <color theme="1"/>
      <name val="ＭＳ Ｐゴシック"/>
      <family val="3"/>
      <charset val="128"/>
    </font>
    <font>
      <b/>
      <sz val="11"/>
      <color theme="1"/>
      <name val="ＭＳ 明朝"/>
      <family val="1"/>
      <charset val="128"/>
    </font>
    <font>
      <b/>
      <sz val="20"/>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strike/>
      <sz val="11"/>
      <name val="ＭＳ ゴシック"/>
      <family val="3"/>
      <charset val="128"/>
    </font>
  </fonts>
  <fills count="4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4" tint="0.79985961485641044"/>
        <bgColor indexed="64"/>
      </patternFill>
    </fill>
    <fill>
      <patternFill patternType="solid">
        <fgColor theme="5" tint="0.79992065187536243"/>
        <bgColor indexed="64"/>
      </patternFill>
    </fill>
    <fill>
      <patternFill patternType="solid">
        <fgColor theme="5" tint="0.79985961485641044"/>
        <bgColor indexed="64"/>
      </patternFill>
    </fill>
    <fill>
      <patternFill patternType="solid">
        <fgColor theme="6" tint="0.79992065187536243"/>
        <bgColor indexed="64"/>
      </patternFill>
    </fill>
    <fill>
      <patternFill patternType="solid">
        <fgColor theme="6" tint="0.79985961485641044"/>
        <bgColor indexed="64"/>
      </patternFill>
    </fill>
    <fill>
      <patternFill patternType="solid">
        <fgColor theme="7" tint="0.79992065187536243"/>
        <bgColor indexed="64"/>
      </patternFill>
    </fill>
    <fill>
      <patternFill patternType="solid">
        <fgColor theme="7" tint="0.79985961485641044"/>
        <bgColor indexed="64"/>
      </patternFill>
    </fill>
    <fill>
      <patternFill patternType="solid">
        <fgColor theme="8" tint="0.79992065187536243"/>
        <bgColor indexed="64"/>
      </patternFill>
    </fill>
    <fill>
      <patternFill patternType="solid">
        <fgColor theme="8" tint="0.79985961485641044"/>
        <bgColor indexed="64"/>
      </patternFill>
    </fill>
    <fill>
      <patternFill patternType="solid">
        <fgColor theme="9" tint="0.79992065187536243"/>
        <bgColor indexed="64"/>
      </patternFill>
    </fill>
    <fill>
      <patternFill patternType="solid">
        <fgColor theme="9" tint="0.79985961485641044"/>
        <bgColor indexed="64"/>
      </patternFill>
    </fill>
    <fill>
      <patternFill patternType="solid">
        <fgColor theme="4" tint="0.59993285927915285"/>
        <bgColor indexed="64"/>
      </patternFill>
    </fill>
    <fill>
      <patternFill patternType="solid">
        <fgColor theme="4" tint="0.59987182226020086"/>
        <bgColor indexed="64"/>
      </patternFill>
    </fill>
    <fill>
      <patternFill patternType="solid">
        <fgColor theme="5" tint="0.59993285927915285"/>
        <bgColor indexed="64"/>
      </patternFill>
    </fill>
    <fill>
      <patternFill patternType="solid">
        <fgColor theme="5" tint="0.59987182226020086"/>
        <bgColor indexed="64"/>
      </patternFill>
    </fill>
    <fill>
      <patternFill patternType="solid">
        <fgColor theme="6" tint="0.59993285927915285"/>
        <bgColor indexed="64"/>
      </patternFill>
    </fill>
    <fill>
      <patternFill patternType="solid">
        <fgColor theme="6" tint="0.59987182226020086"/>
        <bgColor indexed="64"/>
      </patternFill>
    </fill>
    <fill>
      <patternFill patternType="solid">
        <fgColor theme="7" tint="0.59993285927915285"/>
        <bgColor indexed="64"/>
      </patternFill>
    </fill>
    <fill>
      <patternFill patternType="solid">
        <fgColor theme="7" tint="0.59987182226020086"/>
        <bgColor indexed="64"/>
      </patternFill>
    </fill>
    <fill>
      <patternFill patternType="solid">
        <fgColor theme="8" tint="0.59993285927915285"/>
        <bgColor indexed="64"/>
      </patternFill>
    </fill>
    <fill>
      <patternFill patternType="solid">
        <fgColor theme="8" tint="0.59987182226020086"/>
        <bgColor indexed="64"/>
      </patternFill>
    </fill>
    <fill>
      <patternFill patternType="solid">
        <fgColor theme="9" tint="0.59993285927915285"/>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
      <patternFill patternType="solid">
        <fgColor theme="0" tint="-0.249977111117893"/>
        <bgColor indexed="64"/>
      </patternFill>
    </fill>
  </fills>
  <borders count="164">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hair">
        <color indexed="8"/>
      </left>
      <right/>
      <top/>
      <bottom style="thin">
        <color indexed="8"/>
      </bottom>
      <diagonal/>
    </border>
    <border>
      <left/>
      <right style="hair">
        <color indexed="8"/>
      </right>
      <top/>
      <bottom style="thin">
        <color indexed="8"/>
      </bottom>
      <diagonal/>
    </border>
    <border>
      <left/>
      <right style="hair">
        <color indexed="8"/>
      </right>
      <top/>
      <bottom/>
      <diagonal/>
    </border>
    <border>
      <left style="hair">
        <color indexed="8"/>
      </left>
      <right/>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thin">
        <color indexed="64"/>
      </right>
      <top style="thin">
        <color indexed="64"/>
      </top>
      <bottom style="thin">
        <color indexed="64"/>
      </bottom>
      <diagonal/>
    </border>
    <border>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thin">
        <color indexed="8"/>
      </right>
      <top style="thin">
        <color indexed="64"/>
      </top>
      <bottom/>
      <diagonal/>
    </border>
    <border>
      <left style="hair">
        <color indexed="8"/>
      </left>
      <right/>
      <top style="thin">
        <color indexed="64"/>
      </top>
      <bottom/>
      <diagonal/>
    </border>
    <border>
      <left/>
      <right style="hair">
        <color indexed="8"/>
      </right>
      <top style="thin">
        <color indexed="64"/>
      </top>
      <bottom/>
      <diagonal/>
    </border>
    <border>
      <left style="thin">
        <color indexed="64"/>
      </left>
      <right/>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hair">
        <color indexed="64"/>
      </left>
      <right/>
      <top/>
      <bottom style="thin">
        <color indexed="64"/>
      </bottom>
      <diagonal/>
    </border>
    <border>
      <left/>
      <right style="hair">
        <color indexed="64"/>
      </right>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thin">
        <color indexed="64"/>
      </right>
      <top style="dotted">
        <color indexed="64"/>
      </top>
      <bottom/>
      <diagonal/>
    </border>
    <border>
      <left style="thin">
        <color indexed="64"/>
      </left>
      <right style="dotted">
        <color indexed="64"/>
      </right>
      <top/>
      <bottom style="thin">
        <color indexed="64"/>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right style="thin">
        <color indexed="64"/>
      </right>
      <top style="hair">
        <color indexed="64"/>
      </top>
      <bottom/>
      <diagonal/>
    </border>
    <border>
      <left style="thin">
        <color indexed="64"/>
      </left>
      <right style="dotted">
        <color indexed="64"/>
      </right>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diagonal/>
    </border>
    <border>
      <left style="thin">
        <color indexed="64"/>
      </left>
      <right/>
      <top style="dashed">
        <color indexed="64"/>
      </top>
      <bottom style="dotted">
        <color indexed="64"/>
      </bottom>
      <diagonal/>
    </border>
    <border>
      <left style="thin">
        <color indexed="64"/>
      </left>
      <right style="dotted">
        <color indexed="64"/>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style="dotted">
        <color indexed="64"/>
      </right>
      <top/>
      <bottom style="dotted">
        <color indexed="64"/>
      </bottom>
      <diagonal/>
    </border>
    <border>
      <left/>
      <right/>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dashed">
        <color indexed="64"/>
      </top>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dashed">
        <color indexed="64"/>
      </top>
      <bottom style="dotted">
        <color indexed="64"/>
      </bottom>
      <diagonal/>
    </border>
    <border>
      <left style="dotted">
        <color indexed="64"/>
      </left>
      <right/>
      <top style="thin">
        <color indexed="64"/>
      </top>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dashed">
        <color indexed="64"/>
      </top>
      <bottom style="dashed">
        <color indexed="64"/>
      </bottom>
      <diagonal/>
    </border>
    <border>
      <left/>
      <right style="thin">
        <color indexed="64"/>
      </right>
      <top style="dashed">
        <color indexed="64"/>
      </top>
      <bottom style="dashed">
        <color indexed="64"/>
      </bottom>
      <diagonal/>
    </border>
    <border>
      <left style="dotted">
        <color indexed="64"/>
      </left>
      <right style="thin">
        <color indexed="64"/>
      </right>
      <top style="thin">
        <color indexed="64"/>
      </top>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top style="hair">
        <color indexed="64"/>
      </top>
      <bottom style="dotted">
        <color indexed="64"/>
      </bottom>
      <diagonal/>
    </border>
    <border>
      <left style="thin">
        <color indexed="64"/>
      </left>
      <right style="dotted">
        <color indexed="64"/>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right style="thin">
        <color indexed="64"/>
      </right>
      <top style="dotted">
        <color indexed="64"/>
      </top>
      <bottom/>
      <diagonal/>
    </border>
    <border>
      <left/>
      <right style="thin">
        <color indexed="64"/>
      </right>
      <top style="dashed">
        <color indexed="64"/>
      </top>
      <bottom style="thin">
        <color indexed="64"/>
      </bottom>
      <diagonal/>
    </border>
  </borders>
  <cellStyleXfs count="83">
    <xf numFmtId="0" fontId="0" fillId="0" borderId="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19" fillId="32"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4" borderId="0" applyNumberFormat="0" applyBorder="0" applyAlignment="0" applyProtection="0">
      <alignment vertical="center"/>
    </xf>
    <xf numFmtId="0" fontId="19" fillId="34"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6" borderId="0" applyNumberFormat="0" applyBorder="0" applyAlignment="0" applyProtection="0">
      <alignment vertical="center"/>
    </xf>
    <xf numFmtId="0" fontId="19" fillId="36"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40" borderId="94" applyNumberFormat="0" applyAlignment="0" applyProtection="0">
      <alignment vertical="center"/>
    </xf>
    <xf numFmtId="0" fontId="21" fillId="40" borderId="94" applyNumberFormat="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1" fillId="3" borderId="95" applyNumberFormat="0" applyFont="0" applyAlignment="0" applyProtection="0">
      <alignment vertical="center"/>
    </xf>
    <xf numFmtId="0" fontId="1" fillId="3" borderId="95" applyNumberFormat="0" applyFont="0" applyAlignment="0" applyProtection="0">
      <alignment vertical="center"/>
    </xf>
    <xf numFmtId="0" fontId="23" fillId="0" borderId="96" applyNumberFormat="0" applyFill="0" applyAlignment="0" applyProtection="0">
      <alignment vertical="center"/>
    </xf>
    <xf numFmtId="0" fontId="24" fillId="42" borderId="0" applyNumberFormat="0" applyBorder="0" applyAlignment="0" applyProtection="0">
      <alignment vertical="center"/>
    </xf>
    <xf numFmtId="0" fontId="24" fillId="42" borderId="0" applyNumberFormat="0" applyBorder="0" applyAlignment="0" applyProtection="0">
      <alignment vertical="center"/>
    </xf>
    <xf numFmtId="0" fontId="25" fillId="43" borderId="97" applyNumberFormat="0" applyAlignment="0" applyProtection="0">
      <alignment vertical="center"/>
    </xf>
    <xf numFmtId="0" fontId="25" fillId="43" borderId="9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98" applyNumberFormat="0" applyFill="0" applyAlignment="0" applyProtection="0">
      <alignment vertical="center"/>
    </xf>
    <xf numFmtId="0" fontId="28" fillId="0" borderId="99" applyNumberFormat="0" applyFill="0" applyAlignment="0" applyProtection="0">
      <alignment vertical="center"/>
    </xf>
    <xf numFmtId="0" fontId="28" fillId="0" borderId="100" applyNumberFormat="0" applyFill="0" applyAlignment="0" applyProtection="0">
      <alignment vertical="center"/>
    </xf>
    <xf numFmtId="0" fontId="29" fillId="0" borderId="101" applyNumberFormat="0" applyFill="0" applyAlignment="0" applyProtection="0">
      <alignment vertical="center"/>
    </xf>
    <xf numFmtId="0" fontId="29" fillId="0" borderId="0" applyNumberFormat="0" applyFill="0" applyBorder="0" applyAlignment="0" applyProtection="0">
      <alignment vertical="center"/>
    </xf>
    <xf numFmtId="0" fontId="30" fillId="0" borderId="102" applyNumberFormat="0" applyFill="0" applyAlignment="0" applyProtection="0">
      <alignment vertical="center"/>
    </xf>
    <xf numFmtId="0" fontId="30" fillId="0" borderId="102" applyNumberFormat="0" applyFill="0" applyAlignment="0" applyProtection="0">
      <alignment vertical="center"/>
    </xf>
    <xf numFmtId="0" fontId="31" fillId="43" borderId="103" applyNumberFormat="0" applyAlignment="0" applyProtection="0">
      <alignment vertical="center"/>
    </xf>
    <xf numFmtId="0" fontId="31" fillId="43" borderId="103" applyNumberFormat="0" applyAlignment="0" applyProtection="0">
      <alignment vertical="center"/>
    </xf>
    <xf numFmtId="0" fontId="32" fillId="0" borderId="0" applyNumberFormat="0" applyFill="0" applyBorder="0" applyAlignment="0" applyProtection="0">
      <alignment vertical="center"/>
    </xf>
    <xf numFmtId="0" fontId="33" fillId="2" borderId="97" applyNumberFormat="0" applyAlignment="0" applyProtection="0">
      <alignment vertical="center"/>
    </xf>
    <xf numFmtId="0" fontId="33" fillId="2" borderId="97" applyNumberFormat="0" applyAlignment="0" applyProtection="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34" fillId="44" borderId="0" applyNumberFormat="0" applyBorder="0" applyAlignment="0" applyProtection="0">
      <alignment vertical="center"/>
    </xf>
    <xf numFmtId="0" fontId="34" fillId="44" borderId="0" applyNumberFormat="0" applyBorder="0" applyAlignment="0" applyProtection="0">
      <alignment vertical="center"/>
    </xf>
  </cellStyleXfs>
  <cellXfs count="764">
    <xf numFmtId="0" fontId="0" fillId="0" borderId="0" xfId="0"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wrapText="1"/>
    </xf>
    <xf numFmtId="0" fontId="5" fillId="0" borderId="0" xfId="0" applyFont="1" applyAlignment="1">
      <alignment vertical="center"/>
    </xf>
    <xf numFmtId="0" fontId="5" fillId="0" borderId="0" xfId="0" applyFont="1" applyBorder="1" applyAlignment="1">
      <alignment vertical="center"/>
    </xf>
    <xf numFmtId="0" fontId="4" fillId="0" borderId="0"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7" fillId="0" borderId="0" xfId="0" applyFont="1" applyBorder="1" applyAlignment="1">
      <alignmen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5" fillId="0" borderId="0" xfId="0" applyFont="1" applyBorder="1" applyAlignment="1">
      <alignment horizontal="distributed" vertical="center"/>
    </xf>
    <xf numFmtId="0" fontId="5" fillId="0" borderId="0" xfId="0" applyFont="1" applyBorder="1" applyAlignment="1">
      <alignment vertical="center" wrapText="1"/>
    </xf>
    <xf numFmtId="0" fontId="8" fillId="0" borderId="0" xfId="0" applyFont="1" applyBorder="1" applyAlignment="1">
      <alignment vertical="center" wrapText="1"/>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right" vertical="center"/>
    </xf>
    <xf numFmtId="0" fontId="10" fillId="0" borderId="0"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176" fontId="10" fillId="0" borderId="5" xfId="0" applyNumberFormat="1" applyFont="1" applyBorder="1" applyAlignment="1">
      <alignment vertical="center"/>
    </xf>
    <xf numFmtId="176" fontId="10" fillId="0" borderId="6" xfId="0" applyNumberFormat="1" applyFont="1" applyBorder="1" applyAlignment="1">
      <alignment vertical="center"/>
    </xf>
    <xf numFmtId="0" fontId="10" fillId="0" borderId="1" xfId="0" applyFont="1" applyBorder="1" applyAlignment="1">
      <alignmen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7" xfId="0" applyFont="1" applyBorder="1" applyAlignment="1">
      <alignment horizontal="right" wrapText="1"/>
    </xf>
    <xf numFmtId="0" fontId="10" fillId="0" borderId="8" xfId="0" applyFont="1" applyBorder="1" applyAlignment="1">
      <alignment horizontal="right"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vertical="center" wrapText="1"/>
    </xf>
    <xf numFmtId="0" fontId="10" fillId="0" borderId="10" xfId="0" applyFont="1" applyFill="1" applyBorder="1" applyAlignment="1">
      <alignment vertical="center"/>
    </xf>
    <xf numFmtId="0" fontId="10" fillId="0" borderId="0" xfId="0" applyFont="1" applyFill="1" applyAlignment="1">
      <alignment vertical="center"/>
    </xf>
    <xf numFmtId="0" fontId="11" fillId="0" borderId="0" xfId="0" applyFont="1" applyAlignment="1">
      <alignment horizontal="left" vertical="center"/>
    </xf>
    <xf numFmtId="0" fontId="10" fillId="0" borderId="11" xfId="0" applyFont="1" applyBorder="1" applyAlignment="1">
      <alignment vertical="center"/>
    </xf>
    <xf numFmtId="0" fontId="10" fillId="0" borderId="10" xfId="0" applyFont="1" applyBorder="1" applyAlignment="1">
      <alignment vertical="center"/>
    </xf>
    <xf numFmtId="0" fontId="10" fillId="0" borderId="10" xfId="0" applyFont="1" applyBorder="1" applyAlignment="1">
      <alignment horizontal="center" vertical="center"/>
    </xf>
    <xf numFmtId="0" fontId="10" fillId="0" borderId="10" xfId="0" applyFont="1" applyBorder="1" applyAlignment="1">
      <alignment horizontal="left" vertical="center"/>
    </xf>
    <xf numFmtId="0" fontId="10" fillId="0" borderId="0" xfId="0" applyFont="1" applyBorder="1" applyAlignment="1">
      <alignment horizontal="center" vertical="center"/>
    </xf>
    <xf numFmtId="0" fontId="10" fillId="0" borderId="0" xfId="0" applyFont="1" applyBorder="1" applyAlignment="1">
      <alignment horizontal="distributed"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8" xfId="0" applyFont="1" applyBorder="1" applyAlignment="1">
      <alignment vertical="center"/>
    </xf>
    <xf numFmtId="0" fontId="10" fillId="0" borderId="12" xfId="0" applyFont="1" applyBorder="1" applyAlignment="1">
      <alignment horizontal="left" vertical="center"/>
    </xf>
    <xf numFmtId="0" fontId="10" fillId="0" borderId="0" xfId="0" applyFont="1" applyBorder="1" applyAlignment="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10" fillId="0" borderId="9" xfId="0" applyFont="1" applyBorder="1" applyAlignment="1">
      <alignment vertical="center"/>
    </xf>
    <xf numFmtId="0" fontId="10" fillId="0" borderId="9" xfId="0" applyFont="1" applyBorder="1" applyAlignment="1">
      <alignment horizontal="center" vertical="center"/>
    </xf>
    <xf numFmtId="0" fontId="10" fillId="0" borderId="14" xfId="0" applyFont="1" applyBorder="1" applyAlignment="1">
      <alignment vertical="center"/>
    </xf>
    <xf numFmtId="0" fontId="10" fillId="0" borderId="11" xfId="0" applyFont="1" applyBorder="1" applyAlignment="1">
      <alignment vertical="center" wrapText="1"/>
    </xf>
    <xf numFmtId="0" fontId="10" fillId="0" borderId="10" xfId="0" applyFont="1" applyBorder="1" applyAlignment="1">
      <alignment vertical="center" wrapText="1"/>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6" xfId="0" applyFont="1" applyBorder="1" applyAlignment="1">
      <alignment horizontal="center" vertical="distributed"/>
    </xf>
    <xf numFmtId="0" fontId="10" fillId="0" borderId="0" xfId="0" quotePrefix="1" applyFont="1" applyAlignment="1">
      <alignment horizontal="left" vertical="center"/>
    </xf>
    <xf numFmtId="0" fontId="10" fillId="0" borderId="16" xfId="0" applyFont="1" applyBorder="1" applyAlignment="1">
      <alignment vertical="center"/>
    </xf>
    <xf numFmtId="0" fontId="10" fillId="0" borderId="17" xfId="0" applyFont="1" applyBorder="1" applyAlignment="1">
      <alignment vertical="center"/>
    </xf>
    <xf numFmtId="0" fontId="10" fillId="0" borderId="17" xfId="0" applyFont="1" applyBorder="1" applyAlignment="1">
      <alignment vertical="center" wrapText="1"/>
    </xf>
    <xf numFmtId="0" fontId="10" fillId="0" borderId="0" xfId="0" applyFont="1" applyBorder="1" applyAlignment="1">
      <alignment vertical="top" wrapText="1"/>
    </xf>
    <xf numFmtId="0" fontId="10" fillId="0" borderId="18" xfId="0" applyFont="1" applyBorder="1" applyAlignment="1">
      <alignment vertical="center"/>
    </xf>
    <xf numFmtId="0" fontId="10" fillId="0" borderId="0" xfId="0" applyFont="1" applyBorder="1" applyAlignment="1">
      <alignment horizontal="center" vertical="top" wrapText="1"/>
    </xf>
    <xf numFmtId="0" fontId="10" fillId="0" borderId="19" xfId="0" applyFont="1" applyBorder="1" applyAlignment="1">
      <alignment vertical="center"/>
    </xf>
    <xf numFmtId="0" fontId="10" fillId="0" borderId="20" xfId="0" applyFont="1" applyBorder="1" applyAlignment="1">
      <alignment vertical="center"/>
    </xf>
    <xf numFmtId="0" fontId="10" fillId="0" borderId="20" xfId="0" applyFont="1" applyBorder="1" applyAlignment="1">
      <alignment vertical="center" wrapText="1"/>
    </xf>
    <xf numFmtId="0" fontId="10" fillId="0" borderId="21" xfId="0" applyFont="1" applyBorder="1" applyAlignment="1">
      <alignment vertical="center"/>
    </xf>
    <xf numFmtId="0" fontId="10" fillId="0" borderId="17" xfId="0" applyFont="1" applyBorder="1" applyAlignment="1">
      <alignment vertical="top"/>
    </xf>
    <xf numFmtId="0" fontId="10" fillId="0" borderId="21" xfId="0" applyFont="1" applyBorder="1" applyAlignment="1">
      <alignment vertical="top"/>
    </xf>
    <xf numFmtId="0" fontId="10" fillId="0" borderId="22" xfId="0" applyFont="1" applyBorder="1" applyAlignment="1">
      <alignment vertical="top"/>
    </xf>
    <xf numFmtId="0" fontId="10" fillId="0" borderId="0" xfId="0" applyFont="1" applyBorder="1" applyAlignment="1">
      <alignment vertical="top"/>
    </xf>
    <xf numFmtId="0" fontId="10" fillId="0" borderId="23" xfId="0" applyFont="1" applyBorder="1" applyAlignment="1">
      <alignment vertical="top"/>
    </xf>
    <xf numFmtId="0" fontId="10" fillId="0" borderId="24" xfId="0" applyFont="1" applyBorder="1" applyAlignment="1">
      <alignment vertical="top"/>
    </xf>
    <xf numFmtId="0" fontId="10" fillId="0" borderId="22" xfId="0" applyFont="1" applyBorder="1" applyAlignment="1">
      <alignment vertical="top" wrapText="1"/>
    </xf>
    <xf numFmtId="0" fontId="10" fillId="0" borderId="24" xfId="0" applyFont="1" applyBorder="1" applyAlignment="1">
      <alignment vertical="center"/>
    </xf>
    <xf numFmtId="0" fontId="10" fillId="0" borderId="23" xfId="0" applyFont="1" applyBorder="1" applyAlignment="1">
      <alignment vertical="top" wrapText="1"/>
    </xf>
    <xf numFmtId="0" fontId="10" fillId="0" borderId="25" xfId="0" applyFont="1" applyBorder="1" applyAlignment="1">
      <alignment vertical="center"/>
    </xf>
    <xf numFmtId="0" fontId="10" fillId="0" borderId="20" xfId="0" applyFont="1" applyBorder="1" applyAlignment="1">
      <alignment vertical="top"/>
    </xf>
    <xf numFmtId="0" fontId="10" fillId="0" borderId="25" xfId="0" applyFont="1" applyBorder="1" applyAlignment="1">
      <alignment vertical="top"/>
    </xf>
    <xf numFmtId="0" fontId="10" fillId="0" borderId="26" xfId="0" applyFont="1" applyBorder="1" applyAlignment="1">
      <alignment vertical="top"/>
    </xf>
    <xf numFmtId="0" fontId="10" fillId="0" borderId="26" xfId="0" applyFont="1" applyBorder="1" applyAlignment="1">
      <alignment vertical="top" wrapText="1"/>
    </xf>
    <xf numFmtId="0" fontId="10" fillId="0" borderId="27" xfId="0" applyFont="1" applyBorder="1" applyAlignment="1">
      <alignment vertical="top"/>
    </xf>
    <xf numFmtId="0" fontId="10" fillId="0" borderId="5" xfId="0" applyFont="1" applyBorder="1" applyAlignment="1">
      <alignment vertical="top"/>
    </xf>
    <xf numFmtId="0" fontId="10" fillId="0" borderId="28" xfId="0" applyFont="1" applyBorder="1" applyAlignment="1">
      <alignment vertical="top"/>
    </xf>
    <xf numFmtId="0" fontId="10" fillId="0" borderId="29" xfId="0" applyFont="1" applyBorder="1" applyAlignment="1">
      <alignment vertical="top"/>
    </xf>
    <xf numFmtId="0" fontId="10" fillId="0" borderId="3" xfId="0" applyFont="1" applyBorder="1" applyAlignment="1">
      <alignment vertical="top"/>
    </xf>
    <xf numFmtId="0" fontId="10" fillId="0" borderId="30" xfId="0" applyFont="1" applyBorder="1" applyAlignment="1">
      <alignment vertical="center"/>
    </xf>
    <xf numFmtId="0" fontId="10" fillId="0" borderId="31" xfId="0" applyFont="1" applyBorder="1" applyAlignment="1">
      <alignment vertical="center"/>
    </xf>
    <xf numFmtId="0" fontId="10" fillId="0" borderId="9" xfId="0" applyFont="1" applyBorder="1" applyAlignment="1">
      <alignment vertical="top"/>
    </xf>
    <xf numFmtId="0" fontId="10" fillId="0" borderId="31" xfId="0" applyFont="1" applyBorder="1" applyAlignment="1">
      <alignment vertical="top"/>
    </xf>
    <xf numFmtId="0" fontId="10" fillId="0" borderId="32" xfId="0" applyFont="1" applyBorder="1" applyAlignment="1">
      <alignment vertical="top"/>
    </xf>
    <xf numFmtId="0" fontId="10" fillId="0" borderId="11" xfId="0" applyFont="1" applyBorder="1" applyAlignment="1">
      <alignment horizontal="right" vertical="center"/>
    </xf>
    <xf numFmtId="0" fontId="10" fillId="0" borderId="10" xfId="0" applyFont="1" applyBorder="1" applyAlignment="1">
      <alignment horizontal="right" vertical="center"/>
    </xf>
    <xf numFmtId="0" fontId="10" fillId="0" borderId="9" xfId="0" applyFont="1" applyBorder="1" applyAlignment="1">
      <alignment horizontal="center" vertical="top" wrapText="1"/>
    </xf>
    <xf numFmtId="0" fontId="10" fillId="0" borderId="0" xfId="78" applyFont="1" applyAlignment="1">
      <alignment vertical="center"/>
    </xf>
    <xf numFmtId="0" fontId="10" fillId="0" borderId="0" xfId="78" applyFont="1" applyBorder="1" applyAlignment="1">
      <alignment vertical="center"/>
    </xf>
    <xf numFmtId="0" fontId="11" fillId="0" borderId="0" xfId="78" applyFont="1" applyBorder="1" applyAlignment="1">
      <alignment vertical="center"/>
    </xf>
    <xf numFmtId="177" fontId="10" fillId="0" borderId="0" xfId="0" applyNumberFormat="1" applyFont="1" applyBorder="1" applyAlignment="1">
      <alignment horizontal="right" vertical="center"/>
    </xf>
    <xf numFmtId="177" fontId="10" fillId="0" borderId="0" xfId="78" applyNumberFormat="1" applyFont="1" applyBorder="1" applyAlignment="1">
      <alignment horizontal="right" vertical="center"/>
    </xf>
    <xf numFmtId="0" fontId="10" fillId="0" borderId="0" xfId="78" applyFont="1" applyBorder="1" applyAlignment="1">
      <alignment horizontal="center" vertical="center"/>
    </xf>
    <xf numFmtId="177" fontId="10" fillId="0" borderId="9" xfId="0" applyNumberFormat="1" applyFont="1" applyBorder="1" applyAlignment="1">
      <alignment horizontal="right" vertical="center"/>
    </xf>
    <xf numFmtId="177" fontId="10" fillId="0" borderId="9" xfId="78" applyNumberFormat="1" applyFont="1" applyBorder="1" applyAlignment="1">
      <alignment horizontal="right" vertical="center"/>
    </xf>
    <xf numFmtId="0" fontId="11" fillId="0" borderId="0" xfId="78" applyFont="1" applyAlignment="1">
      <alignment vertical="center"/>
    </xf>
    <xf numFmtId="0" fontId="10" fillId="0" borderId="0" xfId="80" applyFont="1" applyBorder="1">
      <alignment vertical="center"/>
    </xf>
    <xf numFmtId="0" fontId="10" fillId="0" borderId="0" xfId="0" applyFont="1" applyBorder="1" applyAlignment="1">
      <alignment horizontal="center"/>
    </xf>
    <xf numFmtId="0" fontId="10" fillId="0" borderId="0" xfId="0" applyFont="1" applyBorder="1" applyAlignment="1">
      <alignment horizontal="right" vertical="center"/>
    </xf>
    <xf numFmtId="0" fontId="10" fillId="0" borderId="9" xfId="0" applyFont="1" applyBorder="1" applyAlignment="1">
      <alignment horizontal="left" vertical="center"/>
    </xf>
    <xf numFmtId="0" fontId="10" fillId="0" borderId="9" xfId="0" applyFont="1" applyBorder="1" applyAlignment="1">
      <alignment horizontal="right" vertical="center"/>
    </xf>
    <xf numFmtId="0" fontId="10" fillId="0" borderId="33" xfId="0" applyFont="1" applyBorder="1" applyAlignment="1">
      <alignment horizontal="center" vertical="center"/>
    </xf>
    <xf numFmtId="0" fontId="10" fillId="0" borderId="15" xfId="0" applyFont="1" applyBorder="1" applyAlignment="1">
      <alignment vertical="center"/>
    </xf>
    <xf numFmtId="177" fontId="10" fillId="0" borderId="0" xfId="0" applyNumberFormat="1" applyFont="1" applyBorder="1" applyAlignment="1">
      <alignment vertical="center"/>
    </xf>
    <xf numFmtId="0" fontId="10" fillId="0" borderId="0" xfId="79" applyFont="1" applyAlignment="1">
      <alignment vertical="center"/>
    </xf>
    <xf numFmtId="0" fontId="10" fillId="0" borderId="34" xfId="0" applyFont="1" applyBorder="1" applyAlignment="1">
      <alignment horizontal="center" vertical="center"/>
    </xf>
    <xf numFmtId="177" fontId="10" fillId="0" borderId="35" xfId="0" applyNumberFormat="1" applyFont="1" applyBorder="1" applyAlignment="1">
      <alignment horizontal="center" vertical="center"/>
    </xf>
    <xf numFmtId="177" fontId="10" fillId="0" borderId="9" xfId="0" applyNumberFormat="1" applyFont="1" applyBorder="1" applyAlignment="1">
      <alignment horizontal="center" vertical="center"/>
    </xf>
    <xf numFmtId="177" fontId="10" fillId="0" borderId="5" xfId="0" applyNumberFormat="1" applyFont="1" applyBorder="1" applyAlignment="1">
      <alignment horizontal="center" vertical="center"/>
    </xf>
    <xf numFmtId="0" fontId="11" fillId="0" borderId="0" xfId="0" applyFont="1" applyAlignment="1">
      <alignment vertical="center"/>
    </xf>
    <xf numFmtId="0" fontId="10" fillId="0" borderId="0" xfId="0" applyFont="1" applyBorder="1" applyAlignment="1">
      <alignment horizontal="right" vertical="center" wrapText="1"/>
    </xf>
    <xf numFmtId="0" fontId="10" fillId="0" borderId="0" xfId="77" applyFont="1" applyAlignment="1">
      <alignment vertical="center"/>
    </xf>
    <xf numFmtId="0" fontId="10" fillId="0" borderId="0" xfId="79" applyFont="1" applyBorder="1" applyAlignment="1">
      <alignmen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36" xfId="0" applyFont="1" applyFill="1" applyBorder="1" applyAlignment="1">
      <alignment horizontal="right" vertical="center"/>
    </xf>
    <xf numFmtId="0" fontId="13" fillId="0" borderId="37" xfId="0" applyFont="1" applyFill="1" applyBorder="1" applyAlignment="1">
      <alignment horizontal="right" vertical="center"/>
    </xf>
    <xf numFmtId="0" fontId="13" fillId="0" borderId="38" xfId="0" applyFont="1" applyFill="1" applyBorder="1" applyAlignment="1">
      <alignment horizontal="right" vertical="center"/>
    </xf>
    <xf numFmtId="0" fontId="13" fillId="0" borderId="39" xfId="0" applyFont="1" applyFill="1" applyBorder="1" applyAlignment="1">
      <alignment horizontal="right" vertical="center"/>
    </xf>
    <xf numFmtId="0" fontId="13" fillId="0" borderId="40" xfId="0" applyFont="1" applyFill="1" applyBorder="1" applyAlignment="1">
      <alignment vertical="center"/>
    </xf>
    <xf numFmtId="0" fontId="13" fillId="0" borderId="40"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41" xfId="0" applyFont="1" applyFill="1" applyBorder="1" applyAlignment="1">
      <alignment horizontal="right" vertical="center"/>
    </xf>
    <xf numFmtId="0" fontId="13" fillId="0" borderId="42" xfId="0" applyFont="1" applyFill="1" applyBorder="1" applyAlignment="1">
      <alignment horizontal="right" vertical="center"/>
    </xf>
    <xf numFmtId="0" fontId="13" fillId="0" borderId="1" xfId="0" applyFont="1" applyFill="1" applyBorder="1" applyAlignment="1">
      <alignment horizontal="right" vertical="center"/>
    </xf>
    <xf numFmtId="0" fontId="13" fillId="0" borderId="43" xfId="0" applyFont="1" applyFill="1" applyBorder="1" applyAlignment="1">
      <alignment horizontal="right" vertical="center"/>
    </xf>
    <xf numFmtId="0" fontId="13" fillId="0" borderId="3" xfId="0" applyFont="1" applyFill="1" applyBorder="1" applyAlignment="1">
      <alignment vertical="center"/>
    </xf>
    <xf numFmtId="0" fontId="13" fillId="0" borderId="3"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44" xfId="0" applyFont="1" applyFill="1" applyBorder="1" applyAlignment="1">
      <alignment vertical="center"/>
    </xf>
    <xf numFmtId="0" fontId="13" fillId="0" borderId="42"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45" xfId="0" applyFont="1" applyFill="1" applyBorder="1" applyAlignment="1">
      <alignment vertical="center"/>
    </xf>
    <xf numFmtId="0" fontId="13" fillId="0" borderId="46" xfId="0" applyFont="1" applyFill="1" applyBorder="1" applyAlignment="1">
      <alignment vertical="center"/>
    </xf>
    <xf numFmtId="0" fontId="13" fillId="0" borderId="47" xfId="0" applyFont="1" applyFill="1" applyBorder="1" applyAlignment="1">
      <alignment vertical="center"/>
    </xf>
    <xf numFmtId="0" fontId="13" fillId="0" borderId="0" xfId="0" applyFont="1" applyFill="1" applyBorder="1" applyAlignment="1">
      <alignment horizontal="right" vertical="center"/>
    </xf>
    <xf numFmtId="0" fontId="35" fillId="0" borderId="0" xfId="78" applyFont="1" applyBorder="1" applyAlignment="1" applyProtection="1">
      <alignment vertical="center"/>
      <protection locked="0"/>
    </xf>
    <xf numFmtId="0" fontId="36" fillId="0" borderId="0" xfId="0" applyFont="1" applyAlignment="1" applyProtection="1">
      <alignment horizontal="center" vertical="center"/>
      <protection locked="0"/>
    </xf>
    <xf numFmtId="0" fontId="36" fillId="0" borderId="0" xfId="0" applyFont="1" applyProtection="1">
      <alignment vertical="center"/>
      <protection locked="0"/>
    </xf>
    <xf numFmtId="0" fontId="37" fillId="0" borderId="0" xfId="0" applyFont="1" applyAlignment="1" applyProtection="1">
      <alignment horizontal="left" vertical="center"/>
      <protection locked="0"/>
    </xf>
    <xf numFmtId="0" fontId="38" fillId="0" borderId="0" xfId="0" applyFont="1" applyProtection="1">
      <alignment vertical="center"/>
      <protection locked="0"/>
    </xf>
    <xf numFmtId="0" fontId="37" fillId="0" borderId="0" xfId="78" applyFont="1" applyBorder="1" applyAlignment="1" applyProtection="1">
      <alignment vertical="center"/>
      <protection locked="0"/>
    </xf>
    <xf numFmtId="0" fontId="36" fillId="0" borderId="0" xfId="0" applyFont="1" applyBorder="1" applyAlignment="1" applyProtection="1">
      <alignment horizontal="left" vertical="center"/>
      <protection locked="0"/>
    </xf>
    <xf numFmtId="0" fontId="36" fillId="0" borderId="0" xfId="0" applyFont="1" applyAlignment="1" applyProtection="1">
      <alignment horizontal="left" vertical="center"/>
      <protection locked="0"/>
    </xf>
    <xf numFmtId="0" fontId="36" fillId="0" borderId="1" xfId="0" applyFont="1" applyBorder="1" applyProtection="1">
      <alignment vertical="center"/>
      <protection locked="0"/>
    </xf>
    <xf numFmtId="0" fontId="38" fillId="0" borderId="1" xfId="0" applyFont="1" applyBorder="1" applyProtection="1">
      <alignment vertical="center"/>
      <protection locked="0"/>
    </xf>
    <xf numFmtId="0" fontId="36" fillId="0" borderId="0" xfId="80" applyFont="1" applyBorder="1" applyProtection="1">
      <alignment vertical="center"/>
      <protection locked="0"/>
    </xf>
    <xf numFmtId="55" fontId="36" fillId="0" borderId="1" xfId="0" quotePrefix="1" applyNumberFormat="1" applyFont="1" applyBorder="1" applyAlignment="1" applyProtection="1">
      <alignment horizontal="center" vertical="center" shrinkToFit="1"/>
      <protection locked="0"/>
    </xf>
    <xf numFmtId="0" fontId="36" fillId="0" borderId="15" xfId="0" applyFont="1" applyBorder="1" applyAlignment="1" applyProtection="1">
      <alignment horizontal="center" vertical="center" shrinkToFit="1"/>
      <protection locked="0"/>
    </xf>
    <xf numFmtId="0" fontId="36" fillId="0" borderId="48" xfId="0" applyFont="1" applyBorder="1" applyAlignment="1" applyProtection="1">
      <alignment horizontal="center" vertical="center"/>
      <protection locked="0"/>
    </xf>
    <xf numFmtId="178" fontId="36" fillId="45" borderId="1" xfId="0" applyNumberFormat="1" applyFont="1" applyFill="1" applyBorder="1" applyAlignment="1" applyProtection="1">
      <alignment horizontal="right" vertical="center"/>
      <protection locked="0"/>
    </xf>
    <xf numFmtId="178" fontId="38" fillId="45" borderId="1" xfId="0" applyNumberFormat="1" applyFont="1" applyFill="1" applyBorder="1" applyAlignment="1" applyProtection="1">
      <alignment horizontal="right" vertical="center"/>
      <protection locked="0"/>
    </xf>
    <xf numFmtId="0" fontId="36" fillId="0" borderId="1" xfId="0" applyFont="1" applyBorder="1" applyAlignment="1" applyProtection="1">
      <alignment horizontal="center" vertical="center"/>
      <protection locked="0"/>
    </xf>
    <xf numFmtId="178" fontId="36" fillId="45" borderId="49" xfId="0" applyNumberFormat="1" applyFont="1" applyFill="1" applyBorder="1" applyAlignment="1" applyProtection="1">
      <alignment horizontal="right" vertical="center"/>
      <protection locked="0"/>
    </xf>
    <xf numFmtId="178" fontId="38" fillId="45" borderId="49" xfId="0" applyNumberFormat="1" applyFont="1" applyFill="1" applyBorder="1" applyAlignment="1" applyProtection="1">
      <alignment horizontal="right" vertical="center"/>
      <protection locked="0"/>
    </xf>
    <xf numFmtId="179" fontId="36" fillId="0" borderId="0" xfId="0" applyNumberFormat="1" applyFont="1" applyBorder="1" applyAlignment="1" applyProtection="1">
      <alignment horizontal="right" vertical="center"/>
      <protection locked="0"/>
    </xf>
    <xf numFmtId="179" fontId="39" fillId="0" borderId="0" xfId="0" applyNumberFormat="1" applyFont="1" applyBorder="1" applyAlignment="1" applyProtection="1">
      <alignment horizontal="center" vertical="center" shrinkToFit="1"/>
      <protection locked="0"/>
    </xf>
    <xf numFmtId="0" fontId="38" fillId="0" borderId="0" xfId="0" applyFont="1" applyBorder="1" applyAlignment="1" applyProtection="1">
      <alignment horizontal="right" vertical="center"/>
      <protection locked="0"/>
    </xf>
    <xf numFmtId="0" fontId="36" fillId="0" borderId="0" xfId="0" applyFont="1" applyBorder="1" applyAlignment="1" applyProtection="1">
      <alignment horizontal="center" vertical="center"/>
      <protection locked="0"/>
    </xf>
    <xf numFmtId="179" fontId="36" fillId="0" borderId="50" xfId="0" applyNumberFormat="1" applyFont="1" applyBorder="1" applyAlignment="1" applyProtection="1">
      <alignment horizontal="right" vertical="center"/>
      <protection locked="0"/>
    </xf>
    <xf numFmtId="0" fontId="36" fillId="0" borderId="0" xfId="0" applyFont="1" applyAlignment="1" applyProtection="1">
      <alignment horizontal="right" vertical="center"/>
      <protection locked="0"/>
    </xf>
    <xf numFmtId="179" fontId="36" fillId="45" borderId="1" xfId="0" applyNumberFormat="1" applyFont="1" applyFill="1" applyBorder="1" applyAlignment="1" applyProtection="1">
      <alignment horizontal="right" vertical="center"/>
      <protection locked="0"/>
    </xf>
    <xf numFmtId="179" fontId="38" fillId="45" borderId="1" xfId="0" applyNumberFormat="1" applyFont="1" applyFill="1" applyBorder="1" applyAlignment="1" applyProtection="1">
      <alignment horizontal="right" vertical="center"/>
      <protection locked="0"/>
    </xf>
    <xf numFmtId="179" fontId="36" fillId="0" borderId="1" xfId="0" applyNumberFormat="1" applyFont="1" applyBorder="1" applyAlignment="1" applyProtection="1">
      <alignment horizontal="right" vertical="center"/>
      <protection locked="0"/>
    </xf>
    <xf numFmtId="179" fontId="38" fillId="0" borderId="1" xfId="0" applyNumberFormat="1" applyFont="1" applyBorder="1" applyAlignment="1" applyProtection="1">
      <alignment horizontal="right" vertical="center"/>
      <protection locked="0"/>
    </xf>
    <xf numFmtId="0" fontId="36" fillId="0" borderId="51" xfId="0" applyFont="1" applyBorder="1" applyProtection="1">
      <alignment vertical="center"/>
      <protection locked="0"/>
    </xf>
    <xf numFmtId="0" fontId="36" fillId="0" borderId="9" xfId="0" applyFont="1" applyBorder="1" applyAlignment="1" applyProtection="1">
      <alignment horizontal="center" vertical="center"/>
      <protection locked="0"/>
    </xf>
    <xf numFmtId="179" fontId="36" fillId="0" borderId="0" xfId="0" applyNumberFormat="1" applyFont="1" applyBorder="1" applyAlignment="1" applyProtection="1">
      <alignment horizontal="center" vertical="center"/>
      <protection locked="0"/>
    </xf>
    <xf numFmtId="179" fontId="36" fillId="0" borderId="50" xfId="0" applyNumberFormat="1" applyFont="1" applyBorder="1" applyAlignment="1" applyProtection="1">
      <alignment horizontal="center" vertical="center"/>
      <protection locked="0"/>
    </xf>
    <xf numFmtId="9" fontId="36" fillId="0" borderId="50" xfId="0" applyNumberFormat="1" applyFont="1" applyBorder="1" applyAlignment="1" applyProtection="1">
      <alignment horizontal="center" vertical="center"/>
    </xf>
    <xf numFmtId="9" fontId="36" fillId="0" borderId="0" xfId="0" applyNumberFormat="1" applyFont="1" applyBorder="1" applyAlignment="1" applyProtection="1">
      <alignment horizontal="center" vertical="center"/>
    </xf>
    <xf numFmtId="179" fontId="39" fillId="0" borderId="0" xfId="0" applyNumberFormat="1" applyFont="1" applyBorder="1" applyAlignment="1" applyProtection="1">
      <alignment horizontal="left" vertical="center" shrinkToFit="1"/>
    </xf>
    <xf numFmtId="179" fontId="39" fillId="0" borderId="50" xfId="0" applyNumberFormat="1" applyFont="1" applyBorder="1" applyAlignment="1" applyProtection="1">
      <alignment horizontal="left" vertical="center" shrinkToFit="1"/>
    </xf>
    <xf numFmtId="180" fontId="38" fillId="0" borderId="0" xfId="0" applyNumberFormat="1" applyFont="1" applyBorder="1" applyAlignment="1" applyProtection="1">
      <alignment horizontal="right" vertical="center"/>
    </xf>
    <xf numFmtId="0" fontId="36" fillId="0" borderId="0" xfId="0" applyFont="1" applyBorder="1" applyProtection="1">
      <alignment vertical="center"/>
      <protection locked="0"/>
    </xf>
    <xf numFmtId="0" fontId="36" fillId="0" borderId="10" xfId="0" applyFont="1" applyBorder="1" applyAlignment="1" applyProtection="1">
      <alignment horizontal="center" vertical="center"/>
      <protection locked="0"/>
    </xf>
    <xf numFmtId="9" fontId="36" fillId="0" borderId="0" xfId="0" applyNumberFormat="1" applyFont="1" applyBorder="1" applyAlignment="1" applyProtection="1">
      <alignment horizontal="center" vertical="center"/>
      <protection locked="0"/>
    </xf>
    <xf numFmtId="179" fontId="39" fillId="0" borderId="0" xfId="0" applyNumberFormat="1" applyFont="1" applyBorder="1" applyAlignment="1" applyProtection="1">
      <alignment horizontal="left" vertical="center" shrinkToFit="1"/>
      <protection locked="0"/>
    </xf>
    <xf numFmtId="179" fontId="39" fillId="0" borderId="10" xfId="0" applyNumberFormat="1" applyFont="1" applyBorder="1" applyAlignment="1" applyProtection="1">
      <alignment horizontal="left" vertical="center" shrinkToFit="1"/>
      <protection locked="0"/>
    </xf>
    <xf numFmtId="180" fontId="38" fillId="0" borderId="0" xfId="0" applyNumberFormat="1" applyFont="1" applyBorder="1" applyAlignment="1" applyProtection="1">
      <alignment horizontal="right" vertical="center"/>
      <protection locked="0"/>
    </xf>
    <xf numFmtId="179" fontId="36" fillId="0" borderId="52" xfId="0" applyNumberFormat="1" applyFont="1" applyBorder="1" applyAlignment="1" applyProtection="1">
      <alignment horizontal="center" vertical="center"/>
      <protection locked="0"/>
    </xf>
    <xf numFmtId="179" fontId="39" fillId="0" borderId="0" xfId="0" applyNumberFormat="1" applyFont="1" applyBorder="1" applyAlignment="1" applyProtection="1">
      <alignment horizontal="left" vertical="center"/>
    </xf>
    <xf numFmtId="0" fontId="38" fillId="0" borderId="0" xfId="0" applyFont="1" applyAlignment="1" applyProtection="1">
      <alignment horizontal="center" vertical="center"/>
      <protection locked="0"/>
    </xf>
    <xf numFmtId="55" fontId="10" fillId="0" borderId="0" xfId="0" quotePrefix="1" applyNumberFormat="1" applyFont="1" applyBorder="1" applyAlignment="1">
      <alignment horizontal="center" vertical="center" shrinkToFit="1"/>
    </xf>
    <xf numFmtId="0" fontId="10" fillId="0" borderId="0" xfId="0" applyFont="1" applyBorder="1" applyAlignment="1">
      <alignment horizontal="center" vertical="center" shrinkToFit="1"/>
    </xf>
    <xf numFmtId="179" fontId="10" fillId="0" borderId="0" xfId="0" applyNumberFormat="1" applyFont="1" applyBorder="1" applyAlignment="1">
      <alignment horizontal="right" vertical="center"/>
    </xf>
    <xf numFmtId="0" fontId="16" fillId="0" borderId="0" xfId="78" applyFont="1" applyBorder="1" applyAlignment="1">
      <alignment vertical="center"/>
    </xf>
    <xf numFmtId="0" fontId="17"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horizontal="left" vertical="center"/>
    </xf>
    <xf numFmtId="0" fontId="17" fillId="0" borderId="0" xfId="0" quotePrefix="1" applyFont="1" applyAlignment="1">
      <alignment horizontal="left" vertical="center"/>
    </xf>
    <xf numFmtId="0" fontId="17" fillId="0" borderId="0" xfId="0" applyFont="1" applyBorder="1" applyAlignment="1">
      <alignment horizontal="left" vertical="center"/>
    </xf>
    <xf numFmtId="0" fontId="17" fillId="0" borderId="0" xfId="78" applyFont="1" applyBorder="1" applyAlignment="1">
      <alignment vertical="center"/>
    </xf>
    <xf numFmtId="0" fontId="17" fillId="0" borderId="0" xfId="0" applyFont="1" applyBorder="1" applyAlignment="1">
      <alignment vertical="top" wrapText="1"/>
    </xf>
    <xf numFmtId="0" fontId="17" fillId="0" borderId="0" xfId="0" applyFont="1" applyBorder="1" applyAlignment="1">
      <alignment horizontal="left" vertical="top" wrapText="1"/>
    </xf>
    <xf numFmtId="0" fontId="17" fillId="0" borderId="15" xfId="0" applyFont="1" applyBorder="1" applyAlignment="1">
      <alignment vertical="center" wrapText="1"/>
    </xf>
    <xf numFmtId="0" fontId="17" fillId="0" borderId="0" xfId="0" applyFont="1" applyBorder="1" applyAlignment="1">
      <alignment vertical="center"/>
    </xf>
    <xf numFmtId="0" fontId="17" fillId="0" borderId="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Border="1" applyAlignment="1">
      <alignment horizontal="center" vertical="center"/>
    </xf>
    <xf numFmtId="0" fontId="17" fillId="0" borderId="0" xfId="0" applyFont="1" applyBorder="1" applyAlignment="1">
      <alignment wrapText="1"/>
    </xf>
    <xf numFmtId="0" fontId="17" fillId="0" borderId="0" xfId="0" applyFont="1" applyBorder="1" applyAlignment="1">
      <alignment vertical="top"/>
    </xf>
    <xf numFmtId="0" fontId="17" fillId="0" borderId="12" xfId="0" applyFont="1" applyBorder="1" applyAlignment="1">
      <alignment vertical="center"/>
    </xf>
    <xf numFmtId="0" fontId="17" fillId="0" borderId="15" xfId="0" applyFont="1" applyBorder="1" applyAlignment="1">
      <alignment vertical="center"/>
    </xf>
    <xf numFmtId="0" fontId="17" fillId="0" borderId="33" xfId="0" applyFont="1" applyBorder="1" applyAlignment="1">
      <alignment horizontal="left" vertical="center"/>
    </xf>
    <xf numFmtId="0" fontId="6" fillId="0" borderId="0" xfId="0" applyFont="1" applyBorder="1" applyAlignment="1">
      <alignment horizontal="distributed" vertical="center"/>
    </xf>
    <xf numFmtId="0" fontId="9" fillId="0" borderId="0" xfId="0" applyFont="1" applyBorder="1" applyAlignment="1">
      <alignment horizontal="left" vertical="center" wrapText="1"/>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7" fillId="0" borderId="1" xfId="0" applyFont="1" applyBorder="1" applyAlignment="1">
      <alignment horizontal="center" vertical="center" wrapText="1"/>
    </xf>
    <xf numFmtId="0" fontId="10" fillId="0" borderId="10" xfId="0" applyFont="1" applyBorder="1" applyAlignment="1">
      <alignment vertical="center"/>
    </xf>
    <xf numFmtId="0" fontId="10" fillId="0" borderId="8"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9" xfId="0" applyFont="1" applyBorder="1" applyAlignment="1">
      <alignment horizontal="right" vertical="center"/>
    </xf>
    <xf numFmtId="0" fontId="10" fillId="0" borderId="14" xfId="0" applyFont="1" applyBorder="1" applyAlignment="1">
      <alignment horizontal="distributed" vertical="center" indent="1"/>
    </xf>
    <xf numFmtId="0" fontId="10" fillId="0" borderId="9" xfId="0" applyFont="1" applyBorder="1" applyAlignment="1">
      <alignment horizontal="distributed" vertical="center" indent="1"/>
    </xf>
    <xf numFmtId="0" fontId="10" fillId="0" borderId="13" xfId="0" applyFont="1" applyBorder="1" applyAlignment="1">
      <alignment horizontal="distributed" vertical="center" indent="1"/>
    </xf>
    <xf numFmtId="0" fontId="10" fillId="0" borderId="33" xfId="0" applyFont="1" applyBorder="1" applyAlignment="1">
      <alignment horizontal="distributed" vertical="center" indent="1"/>
    </xf>
    <xf numFmtId="0" fontId="10" fillId="0" borderId="0" xfId="0" applyFont="1" applyBorder="1" applyAlignment="1">
      <alignment horizontal="distributed" vertical="center" indent="1"/>
    </xf>
    <xf numFmtId="0" fontId="10" fillId="0" borderId="12" xfId="0" applyFont="1" applyBorder="1" applyAlignment="1">
      <alignment horizontal="distributed" vertical="center" indent="1"/>
    </xf>
    <xf numFmtId="0" fontId="10" fillId="0" borderId="53" xfId="0" applyFont="1" applyBorder="1" applyAlignment="1">
      <alignment vertical="center"/>
    </xf>
    <xf numFmtId="0" fontId="10" fillId="0" borderId="0" xfId="0" applyFont="1" applyBorder="1" applyAlignment="1">
      <alignment horizontal="center" vertical="center"/>
    </xf>
    <xf numFmtId="0" fontId="10" fillId="0" borderId="54" xfId="0" applyFont="1" applyBorder="1" applyAlignment="1">
      <alignment vertical="center" wrapText="1"/>
    </xf>
    <xf numFmtId="0" fontId="10" fillId="0" borderId="55" xfId="0" applyFont="1" applyBorder="1" applyAlignment="1">
      <alignment vertical="center" wrapText="1"/>
    </xf>
    <xf numFmtId="0" fontId="10" fillId="0" borderId="56" xfId="0" applyFont="1" applyBorder="1" applyAlignment="1">
      <alignment vertical="center" wrapText="1"/>
    </xf>
    <xf numFmtId="0" fontId="10" fillId="0" borderId="53" xfId="0" applyFont="1" applyBorder="1" applyAlignment="1">
      <alignment horizontal="right" vertical="center"/>
    </xf>
    <xf numFmtId="0" fontId="12" fillId="0" borderId="53" xfId="0" applyFont="1" applyBorder="1" applyAlignment="1">
      <alignment vertical="center"/>
    </xf>
    <xf numFmtId="0" fontId="10" fillId="0" borderId="10" xfId="0" applyFont="1" applyBorder="1" applyAlignment="1">
      <alignment horizontal="distributed" vertical="center" wrapText="1"/>
    </xf>
    <xf numFmtId="0" fontId="10" fillId="0" borderId="3" xfId="0" applyFont="1" applyBorder="1" applyAlignment="1">
      <alignment horizontal="distributed" vertical="center" indent="1" shrinkToFit="1"/>
    </xf>
    <xf numFmtId="0" fontId="10" fillId="0" borderId="5" xfId="0" applyFont="1" applyBorder="1" applyAlignment="1">
      <alignment horizontal="distributed" vertical="center" indent="1" shrinkToFit="1"/>
    </xf>
    <xf numFmtId="0" fontId="10" fillId="0" borderId="15" xfId="0" applyFont="1" applyBorder="1" applyAlignment="1">
      <alignment horizontal="distributed" vertical="center" indent="1" shrinkToFit="1"/>
    </xf>
    <xf numFmtId="0" fontId="10" fillId="0" borderId="14" xfId="0" applyFont="1" applyBorder="1" applyAlignment="1">
      <alignment horizontal="left" vertical="center" wrapText="1"/>
    </xf>
    <xf numFmtId="0" fontId="10" fillId="0" borderId="9" xfId="0" applyFont="1" applyBorder="1" applyAlignment="1">
      <alignment horizontal="left" vertical="center" wrapText="1"/>
    </xf>
    <xf numFmtId="0" fontId="10" fillId="0" borderId="3" xfId="0" applyFont="1" applyBorder="1" applyAlignment="1">
      <alignment horizontal="distributed" vertical="center" indent="1"/>
    </xf>
    <xf numFmtId="0" fontId="10" fillId="0" borderId="5" xfId="0" applyFont="1" applyBorder="1" applyAlignment="1">
      <alignment horizontal="distributed" vertical="center" indent="1"/>
    </xf>
    <xf numFmtId="0" fontId="10" fillId="0" borderId="15" xfId="0" applyFont="1" applyBorder="1" applyAlignment="1">
      <alignment horizontal="distributed" vertical="center" indent="1"/>
    </xf>
    <xf numFmtId="0" fontId="10" fillId="0" borderId="9" xfId="0" applyFont="1" applyBorder="1" applyAlignment="1">
      <alignment horizontal="center" vertical="center"/>
    </xf>
    <xf numFmtId="0" fontId="10" fillId="0" borderId="57"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49" xfId="0" applyFont="1" applyBorder="1" applyAlignment="1">
      <alignment horizontal="center" vertical="center" textRotation="255" shrinkToFit="1"/>
    </xf>
    <xf numFmtId="0" fontId="10" fillId="0" borderId="58" xfId="0" applyFont="1" applyBorder="1" applyAlignment="1">
      <alignment horizontal="center" vertical="center" textRotation="255" shrinkToFit="1"/>
    </xf>
    <xf numFmtId="0" fontId="10" fillId="0" borderId="48" xfId="0" applyFont="1" applyBorder="1" applyAlignment="1">
      <alignment horizontal="center" vertical="center" textRotation="255" shrinkToFit="1"/>
    </xf>
    <xf numFmtId="0" fontId="10" fillId="0" borderId="49" xfId="0" applyFont="1" applyBorder="1" applyAlignment="1">
      <alignment horizontal="center" vertical="distributed" textRotation="255" indent="1"/>
    </xf>
    <xf numFmtId="0" fontId="10" fillId="0" borderId="58" xfId="0" applyFont="1" applyBorder="1" applyAlignment="1">
      <alignment horizontal="center" vertical="distributed" textRotation="255" indent="1"/>
    </xf>
    <xf numFmtId="0" fontId="10" fillId="0" borderId="48" xfId="0" applyFont="1" applyBorder="1" applyAlignment="1">
      <alignment horizontal="center" vertical="distributed" textRotation="255" indent="1"/>
    </xf>
    <xf numFmtId="0" fontId="10" fillId="0" borderId="8" xfId="0" applyFont="1" applyBorder="1" applyAlignment="1">
      <alignment vertical="center" wrapText="1"/>
    </xf>
    <xf numFmtId="0" fontId="10" fillId="0" borderId="10" xfId="0" applyFont="1" applyBorder="1" applyAlignment="1">
      <alignment vertical="center" wrapText="1"/>
    </xf>
    <xf numFmtId="0" fontId="10" fillId="0" borderId="3" xfId="0" applyFont="1" applyBorder="1" applyAlignment="1">
      <alignment vertical="center" wrapText="1"/>
    </xf>
    <xf numFmtId="0" fontId="10" fillId="0" borderId="5" xfId="0" applyFont="1" applyBorder="1" applyAlignment="1">
      <alignment vertical="center" wrapText="1"/>
    </xf>
    <xf numFmtId="0" fontId="10" fillId="0" borderId="15" xfId="0" applyFont="1" applyBorder="1" applyAlignment="1">
      <alignment vertical="center" wrapText="1"/>
    </xf>
    <xf numFmtId="0" fontId="10" fillId="0" borderId="10" xfId="0" applyFont="1" applyBorder="1" applyAlignment="1">
      <alignment horizontal="right" vertical="center"/>
    </xf>
    <xf numFmtId="0" fontId="10"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10" fillId="0" borderId="15" xfId="0" applyFont="1" applyBorder="1" applyAlignment="1">
      <alignment horizontal="left" vertical="center" wrapText="1"/>
    </xf>
    <xf numFmtId="0" fontId="10" fillId="0" borderId="13" xfId="0" applyFont="1" applyBorder="1" applyAlignment="1">
      <alignment horizontal="left" vertical="center" wrapText="1"/>
    </xf>
    <xf numFmtId="0" fontId="10" fillId="0" borderId="9" xfId="0" applyFont="1" applyBorder="1" applyAlignment="1">
      <alignment vertical="center" wrapText="1"/>
    </xf>
    <xf numFmtId="0" fontId="10" fillId="0" borderId="13" xfId="0" applyFont="1" applyBorder="1" applyAlignment="1">
      <alignment vertical="center" wrapText="1"/>
    </xf>
    <xf numFmtId="0" fontId="10" fillId="0" borderId="3" xfId="0" applyFont="1" applyBorder="1" applyAlignment="1">
      <alignment vertical="center"/>
    </xf>
    <xf numFmtId="0" fontId="10" fillId="0" borderId="5" xfId="0" applyFont="1" applyBorder="1" applyAlignment="1">
      <alignment vertical="center"/>
    </xf>
    <xf numFmtId="0" fontId="10" fillId="0" borderId="15" xfId="0" applyFont="1" applyBorder="1" applyAlignment="1">
      <alignment vertical="center"/>
    </xf>
    <xf numFmtId="0" fontId="10" fillId="0" borderId="9" xfId="0" applyFont="1" applyBorder="1" applyAlignment="1">
      <alignment horizontal="distributed" vertical="center" wrapText="1"/>
    </xf>
    <xf numFmtId="0" fontId="10" fillId="0" borderId="59" xfId="0" applyFont="1" applyBorder="1" applyAlignment="1">
      <alignment vertical="center" wrapText="1"/>
    </xf>
    <xf numFmtId="0" fontId="10" fillId="0" borderId="11" xfId="0" applyFont="1" applyBorder="1" applyAlignment="1">
      <alignment vertical="center" wrapText="1"/>
    </xf>
    <xf numFmtId="0" fontId="10" fillId="0" borderId="8" xfId="0" applyFont="1" applyBorder="1" applyAlignment="1">
      <alignment horizontal="distributed" vertical="center" wrapText="1"/>
    </xf>
    <xf numFmtId="0" fontId="10" fillId="0" borderId="33" xfId="0" applyFont="1" applyBorder="1" applyAlignment="1">
      <alignment horizontal="distributed" vertical="center"/>
    </xf>
    <xf numFmtId="0" fontId="10" fillId="0" borderId="0" xfId="0" applyFont="1" applyBorder="1" applyAlignment="1">
      <alignment horizontal="distributed" vertical="center"/>
    </xf>
    <xf numFmtId="0" fontId="10" fillId="0" borderId="60" xfId="0" applyFont="1" applyBorder="1" applyAlignment="1">
      <alignment horizontal="distributed" vertical="center"/>
    </xf>
    <xf numFmtId="0" fontId="10" fillId="0" borderId="61" xfId="0" applyFont="1" applyBorder="1" applyAlignment="1">
      <alignment vertical="center" wrapText="1"/>
    </xf>
    <xf numFmtId="0" fontId="10" fillId="0" borderId="10" xfId="0" applyFont="1" applyBorder="1" applyAlignment="1">
      <alignment horizontal="center" vertical="center"/>
    </xf>
    <xf numFmtId="0" fontId="10" fillId="0" borderId="49" xfId="0" applyFont="1" applyBorder="1" applyAlignment="1">
      <alignment horizontal="center" vertical="distributed" textRotation="255" wrapText="1" indent="1"/>
    </xf>
    <xf numFmtId="0" fontId="10" fillId="0" borderId="58" xfId="0" applyFont="1" applyBorder="1" applyAlignment="1">
      <alignment horizontal="center" vertical="distributed" textRotation="255" wrapText="1" indent="1"/>
    </xf>
    <xf numFmtId="0" fontId="10" fillId="0" borderId="48" xfId="0" applyFont="1" applyBorder="1" applyAlignment="1">
      <alignment horizontal="center" vertical="distributed" textRotation="255" wrapText="1" indent="1"/>
    </xf>
    <xf numFmtId="0" fontId="10" fillId="0" borderId="54" xfId="0" applyFont="1" applyBorder="1" applyAlignment="1">
      <alignment vertical="center"/>
    </xf>
    <xf numFmtId="0" fontId="10" fillId="0" borderId="55" xfId="0" applyFont="1" applyBorder="1" applyAlignment="1">
      <alignment vertical="center"/>
    </xf>
    <xf numFmtId="0" fontId="10" fillId="0" borderId="56" xfId="0" applyFont="1" applyBorder="1" applyAlignment="1">
      <alignment vertical="center"/>
    </xf>
    <xf numFmtId="177" fontId="10" fillId="0" borderId="5" xfId="0" applyNumberFormat="1" applyFont="1" applyBorder="1" applyAlignment="1">
      <alignment horizontal="right" vertical="distributed"/>
    </xf>
    <xf numFmtId="0" fontId="10" fillId="0" borderId="3" xfId="0" applyFont="1" applyBorder="1" applyAlignment="1">
      <alignment horizontal="center" vertical="center"/>
    </xf>
    <xf numFmtId="0" fontId="10" fillId="0" borderId="62" xfId="0" applyFont="1" applyBorder="1" applyAlignment="1">
      <alignment horizontal="center" vertical="center"/>
    </xf>
    <xf numFmtId="0" fontId="10" fillId="0" borderId="57" xfId="0" applyFont="1" applyBorder="1" applyAlignment="1">
      <alignment horizontal="distributed" vertical="center" wrapText="1"/>
    </xf>
    <xf numFmtId="0" fontId="10" fillId="0" borderId="55" xfId="0" applyFont="1" applyBorder="1" applyAlignment="1">
      <alignment horizontal="distributed" vertical="center" wrapText="1"/>
    </xf>
    <xf numFmtId="0" fontId="10" fillId="0" borderId="57" xfId="0" applyFont="1" applyBorder="1" applyAlignment="1">
      <alignment horizontal="distributed" vertical="center"/>
    </xf>
    <xf numFmtId="0" fontId="10" fillId="0" borderId="55" xfId="0" applyFont="1" applyBorder="1" applyAlignment="1">
      <alignment horizontal="distributed" vertical="center"/>
    </xf>
    <xf numFmtId="0" fontId="10" fillId="0" borderId="63" xfId="0" applyFont="1" applyBorder="1" applyAlignment="1">
      <alignment horizontal="distributed" vertical="center"/>
    </xf>
    <xf numFmtId="0" fontId="10" fillId="0" borderId="59" xfId="0" applyFont="1" applyBorder="1" applyAlignment="1">
      <alignment vertical="center"/>
    </xf>
    <xf numFmtId="0" fontId="10" fillId="0" borderId="11" xfId="0" applyFont="1" applyBorder="1" applyAlignment="1">
      <alignment vertical="center"/>
    </xf>
    <xf numFmtId="0" fontId="10" fillId="0" borderId="64" xfId="0" applyFont="1" applyBorder="1" applyAlignment="1">
      <alignment vertical="center" wrapText="1"/>
    </xf>
    <xf numFmtId="0" fontId="10" fillId="0" borderId="65" xfId="0" applyFont="1" applyBorder="1" applyAlignment="1">
      <alignment vertical="center" wrapText="1"/>
    </xf>
    <xf numFmtId="0" fontId="10" fillId="0" borderId="66" xfId="0" applyFont="1" applyBorder="1" applyAlignment="1">
      <alignment vertical="center" wrapText="1"/>
    </xf>
    <xf numFmtId="0" fontId="10" fillId="0" borderId="0" xfId="0" applyFont="1" applyBorder="1" applyAlignment="1">
      <alignment horizontal="left" vertical="center" wrapText="1"/>
    </xf>
    <xf numFmtId="0" fontId="10" fillId="0" borderId="8" xfId="0" applyFont="1" applyBorder="1" applyAlignment="1">
      <alignment horizontal="distributed" vertical="distributed" indent="1"/>
    </xf>
    <xf numFmtId="0" fontId="10" fillId="0" borderId="10" xfId="0" applyFont="1" applyBorder="1" applyAlignment="1">
      <alignment horizontal="distributed" vertical="distributed" indent="1"/>
    </xf>
    <xf numFmtId="0" fontId="10" fillId="0" borderId="11" xfId="0" applyFont="1" applyBorder="1" applyAlignment="1">
      <alignment horizontal="distributed" vertical="distributed" indent="1"/>
    </xf>
    <xf numFmtId="0" fontId="10" fillId="0" borderId="14" xfId="0" applyFont="1" applyBorder="1" applyAlignment="1">
      <alignment horizontal="distributed" vertical="center" wrapText="1" indent="1"/>
    </xf>
    <xf numFmtId="0" fontId="10" fillId="0" borderId="9" xfId="0" applyFont="1" applyBorder="1" applyAlignment="1">
      <alignment horizontal="distributed" vertical="center" wrapText="1" indent="1"/>
    </xf>
    <xf numFmtId="0" fontId="10" fillId="0" borderId="13" xfId="0" applyFont="1" applyBorder="1" applyAlignment="1">
      <alignment horizontal="distributed" vertical="center" wrapText="1" indent="1"/>
    </xf>
    <xf numFmtId="0" fontId="10" fillId="0" borderId="33"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12"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0" fontId="10" fillId="0" borderId="10"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0" fontId="10" fillId="0" borderId="14" xfId="0" applyFont="1" applyBorder="1" applyAlignment="1">
      <alignment horizontal="distributed" vertical="distributed" indent="1"/>
    </xf>
    <xf numFmtId="0" fontId="10" fillId="0" borderId="9" xfId="0" applyFont="1" applyBorder="1" applyAlignment="1">
      <alignment horizontal="distributed" vertical="distributed" indent="1"/>
    </xf>
    <xf numFmtId="0" fontId="10" fillId="0" borderId="13" xfId="0" applyFont="1" applyBorder="1" applyAlignment="1">
      <alignment horizontal="distributed" vertical="distributed" indent="1"/>
    </xf>
    <xf numFmtId="0" fontId="10" fillId="0" borderId="14" xfId="0" applyFont="1" applyBorder="1" applyAlignment="1">
      <alignment horizontal="distributed" vertical="center" wrapText="1"/>
    </xf>
    <xf numFmtId="0" fontId="10" fillId="0" borderId="1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3" xfId="0" applyFont="1" applyBorder="1" applyAlignment="1">
      <alignment horizontal="center" vertical="center"/>
    </xf>
    <xf numFmtId="0" fontId="10" fillId="0" borderId="0" xfId="0" applyFont="1" applyAlignment="1">
      <alignment horizontal="center" vertical="center"/>
    </xf>
    <xf numFmtId="0" fontId="10" fillId="0" borderId="61" xfId="0" applyFont="1" applyBorder="1" applyAlignment="1">
      <alignment vertical="center"/>
    </xf>
    <xf numFmtId="0" fontId="10" fillId="0" borderId="9" xfId="0" applyFont="1" applyBorder="1" applyAlignment="1">
      <alignment vertical="center"/>
    </xf>
    <xf numFmtId="0" fontId="10" fillId="0" borderId="13" xfId="0" applyFont="1" applyBorder="1" applyAlignment="1">
      <alignment vertical="center"/>
    </xf>
    <xf numFmtId="0" fontId="10" fillId="0" borderId="14" xfId="0" applyFont="1" applyBorder="1" applyAlignment="1">
      <alignment horizontal="distributed" vertical="center"/>
    </xf>
    <xf numFmtId="0" fontId="10" fillId="0" borderId="67" xfId="0" applyFont="1" applyBorder="1" applyAlignment="1">
      <alignment vertical="center"/>
    </xf>
    <xf numFmtId="0" fontId="10" fillId="0" borderId="0" xfId="0" applyFont="1" applyFill="1" applyBorder="1" applyAlignment="1">
      <alignment horizontal="distributed" vertical="center" indent="2"/>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10" fillId="0" borderId="49" xfId="0" applyFont="1" applyBorder="1" applyAlignment="1">
      <alignment horizontal="center" vertical="center"/>
    </xf>
    <xf numFmtId="0" fontId="10" fillId="0" borderId="48"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5" xfId="0" applyFont="1" applyBorder="1" applyAlignment="1">
      <alignment horizontal="center" vertical="center"/>
    </xf>
    <xf numFmtId="0" fontId="10" fillId="0" borderId="15" xfId="0" applyFont="1" applyBorder="1" applyAlignment="1">
      <alignment horizontal="center" vertical="center"/>
    </xf>
    <xf numFmtId="0" fontId="10" fillId="0" borderId="64" xfId="0" applyFont="1" applyBorder="1" applyAlignment="1">
      <alignment vertical="center"/>
    </xf>
    <xf numFmtId="0" fontId="10" fillId="0" borderId="65" xfId="0" applyFont="1" applyBorder="1" applyAlignment="1">
      <alignment vertical="center"/>
    </xf>
    <xf numFmtId="0" fontId="10" fillId="0" borderId="66" xfId="0" applyFont="1" applyBorder="1" applyAlignment="1">
      <alignment vertical="center"/>
    </xf>
    <xf numFmtId="179" fontId="10" fillId="0" borderId="3" xfId="78" applyNumberFormat="1" applyFont="1" applyBorder="1" applyAlignment="1">
      <alignment vertical="center"/>
    </xf>
    <xf numFmtId="179" fontId="10" fillId="0" borderId="5" xfId="78" applyNumberFormat="1" applyFont="1" applyBorder="1" applyAlignment="1">
      <alignment vertical="center"/>
    </xf>
    <xf numFmtId="179" fontId="10" fillId="0" borderId="15" xfId="78" applyNumberFormat="1" applyFont="1" applyBorder="1" applyAlignment="1">
      <alignment vertical="center"/>
    </xf>
    <xf numFmtId="179" fontId="10" fillId="0" borderId="3" xfId="0" applyNumberFormat="1" applyFont="1" applyBorder="1" applyAlignment="1">
      <alignment vertical="center"/>
    </xf>
    <xf numFmtId="179" fontId="10" fillId="0" borderId="5" xfId="0" applyNumberFormat="1" applyFont="1" applyBorder="1" applyAlignment="1">
      <alignment vertical="center"/>
    </xf>
    <xf numFmtId="179" fontId="10" fillId="0" borderId="15" xfId="0" applyNumberFormat="1" applyFont="1" applyBorder="1" applyAlignment="1">
      <alignment vertical="center"/>
    </xf>
    <xf numFmtId="178" fontId="10" fillId="0" borderId="3" xfId="0" applyNumberFormat="1" applyFont="1" applyBorder="1" applyAlignment="1">
      <alignment vertical="center"/>
    </xf>
    <xf numFmtId="178" fontId="10" fillId="0" borderId="5" xfId="0" applyNumberFormat="1" applyFont="1" applyBorder="1" applyAlignment="1">
      <alignment vertical="center"/>
    </xf>
    <xf numFmtId="0" fontId="10" fillId="0" borderId="3" xfId="78" applyFont="1" applyBorder="1" applyAlignment="1">
      <alignment horizontal="center" vertical="center"/>
    </xf>
    <xf numFmtId="0" fontId="10" fillId="0" borderId="5" xfId="78" applyFont="1" applyBorder="1" applyAlignment="1">
      <alignment horizontal="center" vertical="center"/>
    </xf>
    <xf numFmtId="0" fontId="10" fillId="0" borderId="15" xfId="78" applyFont="1" applyBorder="1" applyAlignment="1">
      <alignment horizontal="center" vertical="center"/>
    </xf>
    <xf numFmtId="0" fontId="10" fillId="0" borderId="10" xfId="0" applyFont="1" applyBorder="1" applyAlignment="1">
      <alignment horizontal="center" vertical="top" wrapText="1"/>
    </xf>
    <xf numFmtId="0" fontId="10" fillId="0" borderId="10" xfId="0" quotePrefix="1" applyFont="1" applyBorder="1" applyAlignment="1">
      <alignment horizontal="center" vertical="top" wrapText="1"/>
    </xf>
    <xf numFmtId="0" fontId="10" fillId="0" borderId="9" xfId="0" applyFont="1" applyBorder="1" applyAlignment="1">
      <alignment vertical="top" wrapText="1"/>
    </xf>
    <xf numFmtId="0" fontId="10" fillId="0" borderId="9" xfId="0" applyFont="1" applyBorder="1" applyAlignment="1">
      <alignment horizontal="center" vertical="top" wrapText="1"/>
    </xf>
    <xf numFmtId="0" fontId="10" fillId="0" borderId="1" xfId="0" applyFont="1" applyBorder="1" applyAlignment="1">
      <alignment horizontal="center" vertical="center" wrapText="1"/>
    </xf>
    <xf numFmtId="0" fontId="10" fillId="0" borderId="1" xfId="0" applyFont="1" applyBorder="1" applyAlignment="1">
      <alignment horizontal="center" vertical="top" wrapText="1"/>
    </xf>
    <xf numFmtId="177" fontId="10" fillId="0" borderId="14" xfId="0" applyNumberFormat="1" applyFont="1" applyBorder="1" applyAlignment="1">
      <alignment horizontal="right" vertical="center"/>
    </xf>
    <xf numFmtId="177" fontId="10" fillId="0" borderId="9" xfId="0" applyNumberFormat="1" applyFont="1" applyBorder="1" applyAlignment="1">
      <alignment horizontal="right" vertical="center"/>
    </xf>
    <xf numFmtId="0" fontId="10" fillId="0" borderId="5" xfId="0" applyFont="1" applyBorder="1" applyAlignment="1">
      <alignment horizontal="right" vertical="center"/>
    </xf>
    <xf numFmtId="0" fontId="10" fillId="0" borderId="35" xfId="0" applyFont="1" applyBorder="1" applyAlignment="1">
      <alignment horizontal="right" vertical="center"/>
    </xf>
    <xf numFmtId="177" fontId="10" fillId="0" borderId="3" xfId="0" applyNumberFormat="1" applyFont="1" applyBorder="1" applyAlignment="1">
      <alignment horizontal="right" vertical="center"/>
    </xf>
    <xf numFmtId="177" fontId="10" fillId="0" borderId="5" xfId="0" applyNumberFormat="1" applyFont="1" applyBorder="1" applyAlignment="1">
      <alignment horizontal="right" vertical="center"/>
    </xf>
    <xf numFmtId="177" fontId="10" fillId="0" borderId="70" xfId="0" applyNumberFormat="1" applyFont="1" applyBorder="1" applyAlignment="1">
      <alignment horizontal="right" vertical="center"/>
    </xf>
    <xf numFmtId="177" fontId="10" fillId="0" borderId="35" xfId="0" applyNumberFormat="1" applyFont="1" applyBorder="1" applyAlignment="1">
      <alignment horizontal="right" vertical="center"/>
    </xf>
    <xf numFmtId="0" fontId="17" fillId="0" borderId="5" xfId="0" applyFont="1" applyBorder="1" applyAlignment="1">
      <alignment horizontal="left" vertical="center"/>
    </xf>
    <xf numFmtId="0" fontId="17" fillId="0" borderId="15" xfId="0" applyFont="1" applyBorder="1" applyAlignment="1">
      <alignment horizontal="left" vertical="center"/>
    </xf>
    <xf numFmtId="0" fontId="10" fillId="0" borderId="8" xfId="79" applyFont="1" applyBorder="1" applyAlignment="1">
      <alignment vertical="center" shrinkToFit="1"/>
    </xf>
    <xf numFmtId="0" fontId="10" fillId="0" borderId="10" xfId="79" applyFont="1" applyBorder="1" applyAlignment="1">
      <alignment vertical="center" shrinkToFit="1"/>
    </xf>
    <xf numFmtId="0" fontId="10" fillId="0" borderId="11" xfId="79" applyFont="1" applyBorder="1" applyAlignment="1">
      <alignment vertical="center" shrinkToFit="1"/>
    </xf>
    <xf numFmtId="0" fontId="10" fillId="0" borderId="33" xfId="79" applyFont="1" applyBorder="1" applyAlignment="1">
      <alignment vertical="center" shrinkToFit="1"/>
    </xf>
    <xf numFmtId="0" fontId="10" fillId="0" borderId="0" xfId="79" applyFont="1" applyBorder="1" applyAlignment="1">
      <alignment vertical="center" shrinkToFit="1"/>
    </xf>
    <xf numFmtId="0" fontId="10" fillId="0" borderId="12" xfId="79" applyFont="1" applyBorder="1" applyAlignment="1">
      <alignment vertical="center" shrinkToFit="1"/>
    </xf>
    <xf numFmtId="0" fontId="10" fillId="0" borderId="9" xfId="0" applyFont="1" applyBorder="1" applyAlignment="1">
      <alignment horizontal="distributed" vertical="center"/>
    </xf>
    <xf numFmtId="0" fontId="10" fillId="0" borderId="13" xfId="0" applyFont="1" applyBorder="1" applyAlignment="1">
      <alignment horizontal="distributed"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vertical="center"/>
    </xf>
    <xf numFmtId="0" fontId="17" fillId="0" borderId="5" xfId="0" applyFont="1" applyBorder="1" applyAlignment="1">
      <alignment vertical="center"/>
    </xf>
    <xf numFmtId="0" fontId="10" fillId="0" borderId="70" xfId="0" applyFont="1" applyFill="1" applyBorder="1" applyAlignment="1">
      <alignment horizontal="center" vertical="center"/>
    </xf>
    <xf numFmtId="0" fontId="10" fillId="0" borderId="35" xfId="0" applyFont="1" applyFill="1" applyBorder="1" applyAlignment="1">
      <alignment horizontal="center" vertical="center"/>
    </xf>
    <xf numFmtId="0" fontId="17" fillId="0" borderId="62" xfId="0" applyFont="1" applyBorder="1" applyAlignment="1">
      <alignment horizontal="center" vertical="center"/>
    </xf>
    <xf numFmtId="0" fontId="17" fillId="0" borderId="4" xfId="0" applyFont="1" applyBorder="1" applyAlignment="1">
      <alignment horizontal="right" vertical="center"/>
    </xf>
    <xf numFmtId="0" fontId="17" fillId="0" borderId="5" xfId="0" applyFont="1" applyBorder="1" applyAlignment="1">
      <alignment horizontal="right" vertical="center"/>
    </xf>
    <xf numFmtId="0" fontId="10" fillId="0" borderId="3" xfId="0" applyFont="1" applyBorder="1" applyAlignment="1">
      <alignment horizontal="distributed" vertical="center"/>
    </xf>
    <xf numFmtId="0" fontId="10" fillId="0" borderId="5" xfId="0" applyFont="1" applyBorder="1" applyAlignment="1">
      <alignment horizontal="distributed" vertical="center"/>
    </xf>
    <xf numFmtId="0" fontId="10" fillId="0" borderId="15" xfId="0" applyFont="1" applyBorder="1" applyAlignment="1">
      <alignment horizontal="distributed" vertical="center"/>
    </xf>
    <xf numFmtId="0" fontId="10" fillId="0" borderId="57" xfId="79" applyFont="1" applyBorder="1" applyAlignment="1">
      <alignment vertical="center"/>
    </xf>
    <xf numFmtId="0" fontId="10" fillId="0" borderId="55" xfId="79" applyFont="1" applyBorder="1" applyAlignment="1">
      <alignment vertical="center"/>
    </xf>
    <xf numFmtId="0" fontId="10" fillId="0" borderId="68" xfId="79" applyFont="1" applyBorder="1" applyAlignment="1">
      <alignment vertical="center"/>
    </xf>
    <xf numFmtId="0" fontId="10" fillId="0" borderId="71" xfId="79" applyFont="1" applyBorder="1" applyAlignment="1">
      <alignment vertical="center"/>
    </xf>
    <xf numFmtId="0" fontId="10" fillId="0" borderId="3" xfId="79" applyFont="1" applyBorder="1" applyAlignment="1">
      <alignment horizontal="center" vertical="center"/>
    </xf>
    <xf numFmtId="0" fontId="10" fillId="0" borderId="5" xfId="79" applyFont="1" applyBorder="1" applyAlignment="1">
      <alignment horizontal="center" vertical="center"/>
    </xf>
    <xf numFmtId="0" fontId="10" fillId="0" borderId="0" xfId="0" applyFont="1" applyBorder="1" applyAlignment="1">
      <alignment vertical="center"/>
    </xf>
    <xf numFmtId="179" fontId="10" fillId="0" borderId="0" xfId="0" applyNumberFormat="1" applyFont="1" applyBorder="1" applyAlignment="1">
      <alignment horizontal="right" vertical="center"/>
    </xf>
    <xf numFmtId="0" fontId="10" fillId="0" borderId="0" xfId="80" applyFont="1" applyBorder="1" applyAlignment="1">
      <alignment horizontal="left" vertical="center"/>
    </xf>
    <xf numFmtId="0" fontId="10" fillId="0" borderId="0" xfId="80" applyFont="1" applyBorder="1" applyAlignment="1">
      <alignment horizontal="center" vertical="center"/>
    </xf>
    <xf numFmtId="0" fontId="17" fillId="0" borderId="3" xfId="0" applyFont="1" applyBorder="1" applyAlignment="1">
      <alignment horizontal="right" vertical="center"/>
    </xf>
    <xf numFmtId="0" fontId="10" fillId="0" borderId="14" xfId="0" applyFont="1" applyBorder="1" applyAlignment="1">
      <alignment vertical="center"/>
    </xf>
    <xf numFmtId="0" fontId="10" fillId="0" borderId="3" xfId="0" applyFont="1" applyBorder="1" applyAlignment="1">
      <alignment horizontal="right" vertical="center"/>
    </xf>
    <xf numFmtId="0" fontId="10" fillId="0" borderId="72" xfId="79" applyFont="1" applyBorder="1" applyAlignment="1">
      <alignment vertical="center"/>
    </xf>
    <xf numFmtId="0" fontId="10" fillId="0" borderId="65" xfId="79" applyFont="1" applyBorder="1" applyAlignment="1">
      <alignment vertical="center"/>
    </xf>
    <xf numFmtId="55" fontId="10" fillId="0" borderId="0" xfId="0" quotePrefix="1" applyNumberFormat="1" applyFont="1" applyBorder="1" applyAlignment="1">
      <alignment horizontal="right" vertical="center"/>
    </xf>
    <xf numFmtId="0" fontId="10" fillId="0" borderId="72" xfId="0" applyFont="1" applyBorder="1" applyAlignment="1">
      <alignment vertical="center"/>
    </xf>
    <xf numFmtId="0" fontId="10" fillId="0" borderId="57" xfId="0" applyFont="1" applyBorder="1" applyAlignment="1">
      <alignment vertical="center"/>
    </xf>
    <xf numFmtId="0" fontId="10" fillId="0" borderId="68" xfId="0" applyFont="1" applyBorder="1" applyAlignment="1">
      <alignment vertical="center"/>
    </xf>
    <xf numFmtId="0" fontId="10" fillId="0" borderId="71" xfId="0" applyFont="1" applyBorder="1" applyAlignment="1">
      <alignment vertical="center"/>
    </xf>
    <xf numFmtId="0" fontId="10" fillId="0" borderId="69" xfId="0" applyFont="1" applyBorder="1" applyAlignment="1">
      <alignment vertical="center"/>
    </xf>
    <xf numFmtId="0" fontId="10" fillId="0" borderId="0" xfId="0" applyFont="1" applyBorder="1" applyAlignment="1">
      <alignment horizontal="right" vertical="center"/>
    </xf>
    <xf numFmtId="0" fontId="10" fillId="0" borderId="0" xfId="80" applyFont="1" applyBorder="1" applyAlignment="1">
      <alignment vertical="center"/>
    </xf>
    <xf numFmtId="0" fontId="10" fillId="0" borderId="14" xfId="79" applyFont="1" applyBorder="1" applyAlignment="1">
      <alignment vertical="center" shrinkToFit="1"/>
    </xf>
    <xf numFmtId="0" fontId="10" fillId="0" borderId="9" xfId="79" applyFont="1" applyBorder="1" applyAlignment="1">
      <alignment vertical="center" shrinkToFit="1"/>
    </xf>
    <xf numFmtId="0" fontId="10" fillId="0" borderId="13" xfId="79" applyFont="1" applyBorder="1" applyAlignment="1">
      <alignment vertical="center" shrinkToFit="1"/>
    </xf>
    <xf numFmtId="0" fontId="10" fillId="0" borderId="33" xfId="0" applyFont="1" applyBorder="1" applyAlignment="1">
      <alignment vertical="center" shrinkToFit="1"/>
    </xf>
    <xf numFmtId="0" fontId="10" fillId="0" borderId="0" xfId="0" applyFont="1" applyBorder="1" applyAlignment="1">
      <alignment vertical="center" shrinkToFit="1"/>
    </xf>
    <xf numFmtId="0" fontId="10" fillId="0" borderId="12" xfId="0" applyFont="1" applyBorder="1" applyAlignment="1">
      <alignment vertical="center" shrinkToFit="1"/>
    </xf>
    <xf numFmtId="0" fontId="10" fillId="0" borderId="14" xfId="0" applyFont="1" applyBorder="1" applyAlignment="1">
      <alignment vertical="center" shrinkToFit="1"/>
    </xf>
    <xf numFmtId="0" fontId="10" fillId="0" borderId="9" xfId="0" applyFont="1" applyBorder="1" applyAlignment="1">
      <alignment vertical="center" shrinkToFit="1"/>
    </xf>
    <xf numFmtId="0" fontId="10" fillId="0" borderId="13" xfId="0" applyFont="1" applyBorder="1" applyAlignment="1">
      <alignment vertical="center" shrinkToFit="1"/>
    </xf>
    <xf numFmtId="0" fontId="10" fillId="0" borderId="8" xfId="0" applyFont="1" applyBorder="1" applyAlignment="1">
      <alignment vertical="center" shrinkToFit="1"/>
    </xf>
    <xf numFmtId="0" fontId="10" fillId="0" borderId="10" xfId="0" applyFont="1" applyBorder="1" applyAlignment="1">
      <alignment vertical="center" shrinkToFit="1"/>
    </xf>
    <xf numFmtId="0" fontId="10" fillId="0" borderId="11" xfId="0" applyFont="1" applyBorder="1" applyAlignment="1">
      <alignment vertical="center" shrinkToFit="1"/>
    </xf>
    <xf numFmtId="0" fontId="13" fillId="0" borderId="73" xfId="0" applyFont="1" applyFill="1" applyBorder="1" applyAlignment="1">
      <alignment horizontal="right" vertical="center"/>
    </xf>
    <xf numFmtId="0" fontId="13" fillId="0" borderId="74" xfId="0" applyFont="1" applyFill="1" applyBorder="1" applyAlignment="1">
      <alignment horizontal="center" vertical="center"/>
    </xf>
    <xf numFmtId="0" fontId="13" fillId="0" borderId="75" xfId="0" applyFont="1" applyFill="1" applyBorder="1" applyAlignment="1">
      <alignment horizontal="center" vertical="center"/>
    </xf>
    <xf numFmtId="0" fontId="13" fillId="0" borderId="76"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0" borderId="7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78"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xf>
    <xf numFmtId="0" fontId="13" fillId="0" borderId="82" xfId="0" applyFont="1" applyFill="1" applyBorder="1" applyAlignment="1">
      <alignment horizontal="center" vertical="center"/>
    </xf>
    <xf numFmtId="0" fontId="13" fillId="0" borderId="0" xfId="0" applyFont="1" applyFill="1" applyBorder="1" applyAlignment="1">
      <alignment horizontal="left" vertical="center"/>
    </xf>
    <xf numFmtId="0" fontId="36" fillId="0" borderId="3" xfId="0" applyFont="1" applyBorder="1" applyAlignment="1" applyProtection="1">
      <alignment vertical="center"/>
    </xf>
    <xf numFmtId="0" fontId="36" fillId="0" borderId="5" xfId="0" applyFont="1" applyBorder="1" applyAlignment="1" applyProtection="1">
      <alignment vertical="center"/>
    </xf>
    <xf numFmtId="179" fontId="38" fillId="0" borderId="3" xfId="0" applyNumberFormat="1" applyFont="1" applyBorder="1" applyAlignment="1" applyProtection="1">
      <alignment horizontal="right" vertical="center"/>
    </xf>
    <xf numFmtId="179" fontId="38" fillId="0" borderId="15" xfId="0" applyNumberFormat="1" applyFont="1" applyBorder="1" applyAlignment="1" applyProtection="1">
      <alignment horizontal="right" vertical="center"/>
    </xf>
    <xf numFmtId="0" fontId="36" fillId="0" borderId="8" xfId="0" applyFont="1" applyBorder="1" applyAlignment="1" applyProtection="1">
      <alignment horizontal="center" vertical="center"/>
      <protection locked="0"/>
    </xf>
    <xf numFmtId="0" fontId="36" fillId="0" borderId="10" xfId="0" applyFont="1" applyBorder="1" applyAlignment="1" applyProtection="1">
      <alignment horizontal="center" vertical="center"/>
      <protection locked="0"/>
    </xf>
    <xf numFmtId="179" fontId="36" fillId="0" borderId="83" xfId="0" applyNumberFormat="1" applyFont="1" applyBorder="1" applyAlignment="1" applyProtection="1">
      <alignment horizontal="center" vertical="center"/>
      <protection locked="0"/>
    </xf>
    <xf numFmtId="179" fontId="36" fillId="0" borderId="84" xfId="0" applyNumberFormat="1" applyFont="1" applyBorder="1" applyAlignment="1" applyProtection="1">
      <alignment horizontal="center" vertical="center"/>
      <protection locked="0"/>
    </xf>
    <xf numFmtId="179" fontId="36" fillId="0" borderId="85" xfId="0" applyNumberFormat="1" applyFont="1" applyBorder="1" applyAlignment="1" applyProtection="1">
      <alignment horizontal="center" vertical="center"/>
      <protection locked="0"/>
    </xf>
    <xf numFmtId="9" fontId="36" fillId="0" borderId="83" xfId="0" applyNumberFormat="1" applyFont="1" applyBorder="1" applyAlignment="1" applyProtection="1">
      <alignment horizontal="center" vertical="center"/>
    </xf>
    <xf numFmtId="9" fontId="36" fillId="0" borderId="85" xfId="0" applyNumberFormat="1" applyFont="1" applyBorder="1" applyAlignment="1" applyProtection="1">
      <alignment horizontal="center" vertical="center"/>
    </xf>
    <xf numFmtId="179" fontId="39" fillId="0" borderId="83" xfId="0" applyNumberFormat="1" applyFont="1" applyBorder="1" applyAlignment="1" applyProtection="1">
      <alignment horizontal="left" vertical="center"/>
    </xf>
    <xf numFmtId="179" fontId="39" fillId="0" borderId="84" xfId="0" applyNumberFormat="1" applyFont="1" applyBorder="1" applyAlignment="1" applyProtection="1">
      <alignment horizontal="left" vertical="center"/>
    </xf>
    <xf numFmtId="179" fontId="39" fillId="0" borderId="85" xfId="0" applyNumberFormat="1" applyFont="1" applyBorder="1" applyAlignment="1" applyProtection="1">
      <alignment horizontal="left" vertical="center"/>
    </xf>
    <xf numFmtId="180" fontId="38" fillId="0" borderId="86" xfId="0" applyNumberFormat="1" applyFont="1" applyBorder="1" applyAlignment="1" applyProtection="1">
      <alignment horizontal="right" vertical="center"/>
    </xf>
    <xf numFmtId="180" fontId="38" fillId="0" borderId="87" xfId="0" applyNumberFormat="1" applyFont="1" applyBorder="1" applyAlignment="1" applyProtection="1">
      <alignment horizontal="right" vertical="center"/>
    </xf>
    <xf numFmtId="179" fontId="39" fillId="0" borderId="83" xfId="0" applyNumberFormat="1" applyFont="1" applyBorder="1" applyAlignment="1" applyProtection="1">
      <alignment horizontal="left" vertical="center" shrinkToFit="1"/>
    </xf>
    <xf numFmtId="179" fontId="39" fillId="0" borderId="84" xfId="0" applyNumberFormat="1" applyFont="1" applyBorder="1" applyAlignment="1" applyProtection="1">
      <alignment horizontal="left" vertical="center" shrinkToFit="1"/>
    </xf>
    <xf numFmtId="179" fontId="39" fillId="0" borderId="85" xfId="0" applyNumberFormat="1" applyFont="1" applyBorder="1" applyAlignment="1" applyProtection="1">
      <alignment horizontal="left" vertical="center" shrinkToFit="1"/>
    </xf>
    <xf numFmtId="0" fontId="36" fillId="0" borderId="3" xfId="80" applyFont="1" applyBorder="1" applyAlignment="1" applyProtection="1">
      <alignment horizontal="center" vertical="center"/>
      <protection locked="0"/>
    </xf>
    <xf numFmtId="0" fontId="36" fillId="0" borderId="5" xfId="80" applyFont="1" applyBorder="1" applyAlignment="1" applyProtection="1">
      <alignment horizontal="center" vertical="center"/>
      <protection locked="0"/>
    </xf>
    <xf numFmtId="55" fontId="36" fillId="0" borderId="3" xfId="0" quotePrefix="1" applyNumberFormat="1" applyFont="1" applyBorder="1" applyAlignment="1" applyProtection="1">
      <alignment horizontal="right" vertical="center"/>
      <protection locked="0"/>
    </xf>
    <xf numFmtId="55" fontId="36" fillId="0" borderId="15" xfId="0" quotePrefix="1" applyNumberFormat="1" applyFont="1" applyBorder="1" applyAlignment="1" applyProtection="1">
      <alignment horizontal="right" vertical="center"/>
      <protection locked="0"/>
    </xf>
    <xf numFmtId="0" fontId="36" fillId="0" borderId="3" xfId="80" applyFont="1" applyBorder="1" applyAlignment="1" applyProtection="1">
      <alignment horizontal="left" vertical="center"/>
      <protection locked="0"/>
    </xf>
    <xf numFmtId="0" fontId="36" fillId="0" borderId="5" xfId="80" applyFont="1" applyBorder="1" applyAlignment="1" applyProtection="1">
      <alignment horizontal="left" vertical="center"/>
      <protection locked="0"/>
    </xf>
    <xf numFmtId="179" fontId="36" fillId="0" borderId="88" xfId="0" applyNumberFormat="1" applyFont="1" applyBorder="1" applyAlignment="1" applyProtection="1">
      <alignment horizontal="center" vertical="center"/>
      <protection locked="0"/>
    </xf>
    <xf numFmtId="179" fontId="36" fillId="0" borderId="89" xfId="0" applyNumberFormat="1" applyFont="1" applyBorder="1" applyAlignment="1" applyProtection="1">
      <alignment horizontal="center" vertical="center"/>
      <protection locked="0"/>
    </xf>
    <xf numFmtId="0" fontId="36" fillId="0" borderId="3" xfId="0" applyFont="1" applyBorder="1" applyAlignment="1" applyProtection="1">
      <alignment horizontal="center" vertical="center"/>
      <protection locked="0"/>
    </xf>
    <xf numFmtId="0" fontId="36" fillId="0" borderId="5" xfId="0" applyFont="1" applyBorder="1" applyAlignment="1" applyProtection="1">
      <alignment horizontal="center" vertical="center"/>
      <protection locked="0"/>
    </xf>
    <xf numFmtId="0" fontId="36" fillId="0" borderId="15" xfId="0" applyFont="1" applyBorder="1" applyAlignment="1" applyProtection="1">
      <alignment horizontal="center" vertical="center"/>
      <protection locked="0"/>
    </xf>
    <xf numFmtId="0" fontId="36" fillId="0" borderId="0" xfId="0" applyFont="1" applyBorder="1" applyAlignment="1" applyProtection="1">
      <alignment horizontal="left" vertical="center"/>
      <protection locked="0"/>
    </xf>
    <xf numFmtId="0" fontId="36" fillId="0" borderId="3" xfId="0" applyFont="1" applyBorder="1" applyAlignment="1" applyProtection="1">
      <alignment vertical="center"/>
      <protection locked="0"/>
    </xf>
    <xf numFmtId="0" fontId="36" fillId="0" borderId="5" xfId="0" applyFont="1" applyBorder="1" applyAlignment="1" applyProtection="1">
      <alignment vertical="center"/>
      <protection locked="0"/>
    </xf>
    <xf numFmtId="0" fontId="36" fillId="0" borderId="1" xfId="0" applyFont="1" applyBorder="1" applyAlignment="1" applyProtection="1">
      <alignment horizontal="center" vertical="center"/>
      <protection locked="0"/>
    </xf>
    <xf numFmtId="179" fontId="36" fillId="0" borderId="90" xfId="0" applyNumberFormat="1" applyFont="1" applyBorder="1" applyAlignment="1" applyProtection="1">
      <alignment horizontal="center" vertical="center"/>
      <protection locked="0"/>
    </xf>
    <xf numFmtId="179" fontId="36" fillId="0" borderId="91" xfId="0" applyNumberFormat="1" applyFont="1" applyBorder="1" applyAlignment="1" applyProtection="1">
      <alignment horizontal="center" vertical="center"/>
      <protection locked="0"/>
    </xf>
    <xf numFmtId="179" fontId="36" fillId="0" borderId="92" xfId="0" applyNumberFormat="1" applyFont="1" applyBorder="1" applyAlignment="1" applyProtection="1">
      <alignment horizontal="center" vertical="center"/>
      <protection locked="0"/>
    </xf>
    <xf numFmtId="179" fontId="39" fillId="0" borderId="74" xfId="0" applyNumberFormat="1" applyFont="1" applyBorder="1" applyAlignment="1" applyProtection="1">
      <alignment horizontal="left" vertical="center"/>
    </xf>
    <xf numFmtId="179" fontId="39" fillId="0" borderId="76" xfId="0" applyNumberFormat="1" applyFont="1" applyBorder="1" applyAlignment="1" applyProtection="1">
      <alignment horizontal="left" vertical="center"/>
    </xf>
    <xf numFmtId="179" fontId="39" fillId="0" borderId="93" xfId="0" applyNumberFormat="1" applyFont="1" applyBorder="1" applyAlignment="1" applyProtection="1">
      <alignment horizontal="left" vertical="center"/>
    </xf>
    <xf numFmtId="0" fontId="36" fillId="0" borderId="3" xfId="80" applyFont="1" applyBorder="1" applyAlignment="1" applyProtection="1">
      <alignment horizontal="left" vertical="center"/>
    </xf>
    <xf numFmtId="0" fontId="36" fillId="0" borderId="5" xfId="80" applyFont="1" applyBorder="1" applyAlignment="1" applyProtection="1">
      <alignment horizontal="left" vertical="center"/>
    </xf>
    <xf numFmtId="0" fontId="36" fillId="0" borderId="15" xfId="80" applyFont="1" applyBorder="1" applyAlignment="1" applyProtection="1">
      <alignment horizontal="left" vertical="center"/>
    </xf>
    <xf numFmtId="0" fontId="36" fillId="0" borderId="0" xfId="0" applyFont="1" applyAlignment="1" applyProtection="1">
      <alignment horizontal="center" vertical="center"/>
      <protection locked="0"/>
    </xf>
    <xf numFmtId="0" fontId="36" fillId="45" borderId="0" xfId="0" applyFont="1" applyFill="1" applyAlignment="1" applyProtection="1">
      <alignment horizontal="center" vertical="center"/>
      <protection locked="0"/>
    </xf>
    <xf numFmtId="0" fontId="36" fillId="0" borderId="0" xfId="0" applyFont="1" applyAlignment="1" applyProtection="1">
      <alignment horizontal="left" vertical="center"/>
      <protection locked="0"/>
    </xf>
    <xf numFmtId="0" fontId="40" fillId="0" borderId="0" xfId="0" applyFont="1" applyFill="1" applyAlignment="1">
      <alignment horizontal="center" vertical="center"/>
    </xf>
    <xf numFmtId="0" fontId="41" fillId="0" borderId="0" xfId="0" applyFont="1" applyFill="1" applyAlignment="1">
      <alignment vertical="center"/>
    </xf>
    <xf numFmtId="0" fontId="42" fillId="0" borderId="0" xfId="0" applyFont="1" applyFill="1" applyAlignment="1">
      <alignment horizontal="left" vertical="center" wrapText="1"/>
    </xf>
    <xf numFmtId="0" fontId="42" fillId="0" borderId="0" xfId="0" applyFont="1" applyFill="1" applyAlignment="1">
      <alignment horizontal="left" vertical="top" wrapText="1"/>
    </xf>
    <xf numFmtId="0" fontId="42" fillId="0" borderId="0" xfId="0" applyFont="1" applyFill="1" applyAlignment="1">
      <alignment horizontal="center" vertical="center"/>
    </xf>
    <xf numFmtId="0" fontId="42" fillId="0" borderId="0" xfId="0" applyFont="1" applyFill="1" applyAlignment="1">
      <alignment vertical="center" shrinkToFit="1"/>
    </xf>
    <xf numFmtId="0" fontId="0" fillId="0" borderId="0" xfId="0" applyFont="1" applyFill="1" applyAlignment="1">
      <alignment vertical="center" wrapText="1"/>
    </xf>
    <xf numFmtId="0" fontId="43" fillId="46" borderId="1" xfId="0" applyFont="1" applyFill="1" applyBorder="1" applyAlignment="1">
      <alignment horizontal="center" vertical="center" wrapText="1"/>
    </xf>
    <xf numFmtId="0" fontId="43" fillId="46" borderId="3" xfId="0" applyFont="1" applyFill="1" applyBorder="1" applyAlignment="1">
      <alignment horizontal="center" vertical="center"/>
    </xf>
    <xf numFmtId="0" fontId="43" fillId="46" borderId="5" xfId="0" applyFont="1" applyFill="1" applyBorder="1" applyAlignment="1">
      <alignment horizontal="center" vertical="center"/>
    </xf>
    <xf numFmtId="0" fontId="41" fillId="46" borderId="1" xfId="0" applyFont="1" applyFill="1" applyBorder="1" applyAlignment="1">
      <alignment horizontal="center" vertical="center" wrapText="1"/>
    </xf>
    <xf numFmtId="0" fontId="42" fillId="0" borderId="49" xfId="0" applyFont="1" applyFill="1" applyBorder="1" applyAlignment="1">
      <alignment horizontal="left" vertical="center" wrapText="1"/>
    </xf>
    <xf numFmtId="0" fontId="42" fillId="0" borderId="104" xfId="0" applyFont="1" applyFill="1" applyBorder="1" applyAlignment="1">
      <alignment horizontal="left" vertical="top" wrapText="1"/>
    </xf>
    <xf numFmtId="0" fontId="42" fillId="0" borderId="105" xfId="0" applyFont="1" applyFill="1" applyBorder="1" applyAlignment="1">
      <alignment horizontal="center" vertical="center"/>
    </xf>
    <xf numFmtId="0" fontId="42" fillId="0" borderId="106" xfId="0" applyFont="1" applyFill="1" applyBorder="1" applyAlignment="1">
      <alignment vertical="center" shrinkToFit="1"/>
    </xf>
    <xf numFmtId="0" fontId="42" fillId="0" borderId="104" xfId="0" applyFont="1" applyFill="1" applyBorder="1" applyAlignment="1">
      <alignment vertical="center" wrapText="1"/>
    </xf>
    <xf numFmtId="0" fontId="0" fillId="0" borderId="0" xfId="0" applyFont="1" applyFill="1" applyAlignment="1">
      <alignment vertical="center"/>
    </xf>
    <xf numFmtId="0" fontId="42" fillId="0" borderId="58" xfId="0" applyFont="1" applyFill="1" applyBorder="1" applyAlignment="1">
      <alignment horizontal="left" vertical="center" wrapText="1"/>
    </xf>
    <xf numFmtId="0" fontId="42" fillId="0" borderId="107" xfId="0" applyFont="1" applyFill="1" applyBorder="1" applyAlignment="1">
      <alignment horizontal="left" vertical="top" wrapText="1"/>
    </xf>
    <xf numFmtId="0" fontId="42" fillId="0" borderId="108" xfId="0" applyFont="1" applyFill="1" applyBorder="1" applyAlignment="1">
      <alignment horizontal="center" vertical="center"/>
    </xf>
    <xf numFmtId="0" fontId="42" fillId="0" borderId="109" xfId="0" applyFont="1" applyFill="1" applyBorder="1" applyAlignment="1">
      <alignment vertical="center" shrinkToFit="1"/>
    </xf>
    <xf numFmtId="0" fontId="42" fillId="0" borderId="107" xfId="0" applyFont="1" applyFill="1" applyBorder="1" applyAlignment="1">
      <alignment vertical="center" wrapText="1"/>
    </xf>
    <xf numFmtId="0" fontId="42" fillId="0" borderId="48" xfId="0" applyFont="1" applyFill="1" applyBorder="1" applyAlignment="1">
      <alignment horizontal="left" vertical="center" wrapText="1"/>
    </xf>
    <xf numFmtId="0" fontId="42" fillId="0" borderId="110" xfId="0" applyFont="1" applyFill="1" applyBorder="1" applyAlignment="1">
      <alignment horizontal="left" vertical="top" wrapText="1"/>
    </xf>
    <xf numFmtId="0" fontId="42" fillId="0" borderId="111" xfId="0" applyFont="1" applyFill="1" applyBorder="1" applyAlignment="1">
      <alignment horizontal="center" vertical="center"/>
    </xf>
    <xf numFmtId="0" fontId="42" fillId="0" borderId="112" xfId="0" applyFont="1" applyFill="1" applyBorder="1" applyAlignment="1">
      <alignment vertical="center" shrinkToFit="1"/>
    </xf>
    <xf numFmtId="0" fontId="42" fillId="0" borderId="110" xfId="0" applyFont="1" applyFill="1" applyBorder="1" applyAlignment="1">
      <alignment vertical="center" wrapText="1"/>
    </xf>
    <xf numFmtId="0" fontId="42" fillId="0" borderId="49" xfId="0" applyFont="1" applyFill="1" applyBorder="1" applyAlignment="1">
      <alignment horizontal="left" vertical="center" wrapText="1" shrinkToFit="1"/>
    </xf>
    <xf numFmtId="0" fontId="42" fillId="0" borderId="48" xfId="0" applyFont="1" applyFill="1" applyBorder="1" applyAlignment="1">
      <alignment horizontal="left" vertical="center" wrapText="1" shrinkToFit="1"/>
    </xf>
    <xf numFmtId="0" fontId="42" fillId="0" borderId="111" xfId="0" applyFont="1" applyFill="1" applyBorder="1" applyAlignment="1">
      <alignment horizontal="left" vertical="top" wrapText="1"/>
    </xf>
    <xf numFmtId="0" fontId="42" fillId="0" borderId="113" xfId="0" applyFont="1" applyFill="1" applyBorder="1" applyAlignment="1">
      <alignment horizontal="center" vertical="center"/>
    </xf>
    <xf numFmtId="0" fontId="42" fillId="0" borderId="114" xfId="0" applyFont="1" applyFill="1" applyBorder="1" applyAlignment="1">
      <alignment vertical="center" shrinkToFit="1"/>
    </xf>
    <xf numFmtId="0" fontId="42" fillId="0" borderId="105" xfId="0" applyFont="1" applyFill="1" applyBorder="1" applyAlignment="1">
      <alignment horizontal="left" vertical="top" wrapText="1"/>
    </xf>
    <xf numFmtId="0" fontId="42" fillId="0" borderId="108" xfId="0" applyFont="1" applyFill="1" applyBorder="1" applyAlignment="1">
      <alignment horizontal="left" vertical="top" wrapText="1"/>
    </xf>
    <xf numFmtId="0" fontId="42" fillId="0" borderId="115" xfId="0" applyFont="1" applyFill="1" applyBorder="1" applyAlignment="1">
      <alignment horizontal="center" vertical="center"/>
    </xf>
    <xf numFmtId="0" fontId="42" fillId="0" borderId="116" xfId="0" applyFont="1" applyFill="1" applyBorder="1" applyAlignment="1">
      <alignment vertical="center" shrinkToFit="1"/>
    </xf>
    <xf numFmtId="0" fontId="42" fillId="0" borderId="58" xfId="0" applyFont="1" applyFill="1" applyBorder="1" applyAlignment="1">
      <alignment horizontal="left" vertical="center" wrapText="1" shrinkToFit="1"/>
    </xf>
    <xf numFmtId="0" fontId="42" fillId="0" borderId="117" xfId="0" applyFont="1" applyFill="1" applyBorder="1" applyAlignment="1">
      <alignment horizontal="left" vertical="top" wrapText="1"/>
    </xf>
    <xf numFmtId="0" fontId="42" fillId="0" borderId="118" xfId="0" applyFont="1" applyFill="1" applyBorder="1" applyAlignment="1">
      <alignment horizontal="center" vertical="center"/>
    </xf>
    <xf numFmtId="0" fontId="42" fillId="0" borderId="119" xfId="0" applyFont="1" applyFill="1" applyBorder="1" applyAlignment="1">
      <alignment vertical="center" shrinkToFit="1"/>
    </xf>
    <xf numFmtId="0" fontId="42" fillId="0" borderId="49" xfId="0" applyFont="1" applyFill="1" applyBorder="1" applyAlignment="1">
      <alignment horizontal="center" vertical="center" wrapText="1" shrinkToFit="1"/>
    </xf>
    <xf numFmtId="0" fontId="42" fillId="0" borderId="58" xfId="0" applyFont="1" applyFill="1" applyBorder="1" applyAlignment="1">
      <alignment horizontal="center" vertical="center" wrapText="1" shrinkToFit="1"/>
    </xf>
    <xf numFmtId="0" fontId="42" fillId="0" borderId="48" xfId="0" applyFont="1" applyFill="1" applyBorder="1" applyAlignment="1">
      <alignment horizontal="center" vertical="center" wrapText="1" shrinkToFit="1"/>
    </xf>
    <xf numFmtId="0" fontId="42" fillId="0" borderId="120" xfId="0" applyFont="1" applyFill="1" applyBorder="1" applyAlignment="1">
      <alignment vertical="center" shrinkToFit="1"/>
    </xf>
    <xf numFmtId="0" fontId="42" fillId="0" borderId="121" xfId="0" applyFont="1" applyFill="1" applyBorder="1" applyAlignment="1">
      <alignment vertical="center" shrinkToFit="1"/>
    </xf>
    <xf numFmtId="0" fontId="42" fillId="0" borderId="58" xfId="0" applyFont="1" applyFill="1" applyBorder="1" applyAlignment="1">
      <alignment vertical="center" wrapText="1"/>
    </xf>
    <xf numFmtId="0" fontId="42" fillId="0" borderId="122" xfId="0" applyFont="1" applyFill="1" applyBorder="1" applyAlignment="1">
      <alignment horizontal="left" vertical="top" wrapText="1"/>
    </xf>
    <xf numFmtId="0" fontId="42" fillId="0" borderId="123" xfId="0" applyFont="1" applyFill="1" applyBorder="1" applyAlignment="1">
      <alignment horizontal="center" vertical="center"/>
    </xf>
    <xf numFmtId="0" fontId="42" fillId="0" borderId="56" xfId="0" applyFont="1" applyFill="1" applyBorder="1" applyAlignment="1">
      <alignment vertical="center" shrinkToFit="1"/>
    </xf>
    <xf numFmtId="0" fontId="42" fillId="0" borderId="124" xfId="0" applyFont="1" applyFill="1" applyBorder="1" applyAlignment="1">
      <alignment vertical="center" wrapText="1"/>
    </xf>
    <xf numFmtId="0" fontId="42" fillId="0" borderId="58" xfId="0" applyFont="1" applyFill="1" applyBorder="1" applyAlignment="1">
      <alignment horizontal="left" vertical="top" wrapText="1"/>
    </xf>
    <xf numFmtId="0" fontId="42" fillId="0" borderId="125" xfId="0" applyFont="1" applyFill="1" applyBorder="1" applyAlignment="1">
      <alignment horizontal="center" vertical="center"/>
    </xf>
    <xf numFmtId="0" fontId="42" fillId="0" borderId="12" xfId="0" applyFont="1" applyFill="1" applyBorder="1" applyAlignment="1">
      <alignment vertical="center" shrinkToFit="1"/>
    </xf>
    <xf numFmtId="0" fontId="42" fillId="0" borderId="49" xfId="0" applyFont="1" applyFill="1" applyBorder="1" applyAlignment="1">
      <alignment vertical="center" wrapText="1"/>
    </xf>
    <xf numFmtId="0" fontId="42" fillId="0" borderId="126" xfId="0" applyFont="1" applyFill="1" applyBorder="1" applyAlignment="1">
      <alignment horizontal="left" vertical="top" wrapText="1"/>
    </xf>
    <xf numFmtId="0" fontId="42" fillId="0" borderId="127" xfId="0" applyFont="1" applyFill="1" applyBorder="1" applyAlignment="1">
      <alignment horizontal="center" vertical="center"/>
    </xf>
    <xf numFmtId="0" fontId="42" fillId="0" borderId="128" xfId="0" applyFont="1" applyFill="1" applyBorder="1" applyAlignment="1">
      <alignment vertical="center" shrinkToFit="1"/>
    </xf>
    <xf numFmtId="0" fontId="42" fillId="0" borderId="129" xfId="0" applyFont="1" applyFill="1" applyBorder="1" applyAlignment="1">
      <alignment horizontal="center" vertical="center"/>
    </xf>
    <xf numFmtId="0" fontId="42" fillId="0" borderId="33" xfId="0" applyFont="1" applyFill="1" applyBorder="1" applyAlignment="1">
      <alignment horizontal="left" vertical="top" wrapText="1"/>
    </xf>
    <xf numFmtId="0" fontId="42" fillId="0" borderId="0" xfId="0" applyFont="1" applyFill="1" applyBorder="1" applyAlignment="1">
      <alignment vertical="center" shrinkToFit="1"/>
    </xf>
    <xf numFmtId="0" fontId="42" fillId="0" borderId="130" xfId="0" applyFont="1" applyFill="1" applyBorder="1" applyAlignment="1">
      <alignment horizontal="left" vertical="top" wrapText="1"/>
    </xf>
    <xf numFmtId="0" fontId="42" fillId="0" borderId="131" xfId="0" applyFont="1" applyFill="1" applyBorder="1" applyAlignment="1">
      <alignment vertical="center" shrinkToFit="1"/>
    </xf>
    <xf numFmtId="0" fontId="42" fillId="0" borderId="130" xfId="0" applyFont="1" applyFill="1" applyBorder="1" applyAlignment="1">
      <alignment vertical="center" wrapText="1"/>
    </xf>
    <xf numFmtId="0" fontId="42" fillId="0" borderId="8" xfId="0" applyFont="1" applyFill="1" applyBorder="1" applyAlignment="1">
      <alignment horizontal="left" vertical="top" wrapText="1"/>
    </xf>
    <xf numFmtId="0" fontId="42" fillId="0" borderId="48" xfId="0" applyFont="1" applyFill="1" applyBorder="1" applyAlignment="1">
      <alignment vertical="center" wrapText="1"/>
    </xf>
    <xf numFmtId="0" fontId="42" fillId="0" borderId="115" xfId="0" applyFont="1" applyFill="1" applyBorder="1" applyAlignment="1">
      <alignment horizontal="center" vertical="center" wrapText="1"/>
    </xf>
    <xf numFmtId="0" fontId="42" fillId="0" borderId="120" xfId="0" applyFont="1" applyFill="1" applyBorder="1" applyAlignment="1">
      <alignment horizontal="left" vertical="center" shrinkToFit="1"/>
    </xf>
    <xf numFmtId="0" fontId="42" fillId="0" borderId="104" xfId="0" applyFont="1" applyFill="1" applyBorder="1" applyAlignment="1">
      <alignment horizontal="left" vertical="center" wrapText="1"/>
    </xf>
    <xf numFmtId="0" fontId="42" fillId="0" borderId="118" xfId="0" applyFont="1" applyFill="1" applyBorder="1" applyAlignment="1">
      <alignment horizontal="center" vertical="center" wrapText="1"/>
    </xf>
    <xf numFmtId="0" fontId="42" fillId="0" borderId="132" xfId="0" applyFont="1" applyFill="1" applyBorder="1" applyAlignment="1">
      <alignment horizontal="left" vertical="center" shrinkToFit="1"/>
    </xf>
    <xf numFmtId="0" fontId="42" fillId="0" borderId="107" xfId="0" applyFont="1" applyFill="1" applyBorder="1" applyAlignment="1">
      <alignment horizontal="left" vertical="center" wrapText="1"/>
    </xf>
    <xf numFmtId="0" fontId="42" fillId="0" borderId="113" xfId="0" applyFont="1" applyFill="1" applyBorder="1" applyAlignment="1">
      <alignment horizontal="center" vertical="center" wrapText="1"/>
    </xf>
    <xf numFmtId="0" fontId="42" fillId="0" borderId="121" xfId="0" applyFont="1" applyFill="1" applyBorder="1" applyAlignment="1">
      <alignment horizontal="left" vertical="center" shrinkToFit="1"/>
    </xf>
    <xf numFmtId="0" fontId="42" fillId="0" borderId="110" xfId="0" applyFont="1" applyFill="1" applyBorder="1" applyAlignment="1">
      <alignment horizontal="left" vertical="center" wrapText="1"/>
    </xf>
    <xf numFmtId="0" fontId="42" fillId="0" borderId="3" xfId="0" applyFont="1" applyFill="1" applyBorder="1" applyAlignment="1">
      <alignment horizontal="left" vertical="center" wrapText="1"/>
    </xf>
    <xf numFmtId="0" fontId="42" fillId="0" borderId="48" xfId="0" applyFont="1" applyFill="1" applyBorder="1" applyAlignment="1">
      <alignment horizontal="left" vertical="top" wrapText="1"/>
    </xf>
    <xf numFmtId="0" fontId="42" fillId="0" borderId="33" xfId="0" applyFont="1" applyFill="1" applyBorder="1" applyAlignment="1">
      <alignment horizontal="center" vertical="center"/>
    </xf>
    <xf numFmtId="0" fontId="42" fillId="0" borderId="133" xfId="0" applyFont="1" applyFill="1" applyBorder="1" applyAlignment="1">
      <alignment vertical="center" shrinkToFit="1"/>
    </xf>
    <xf numFmtId="0" fontId="42" fillId="0" borderId="111" xfId="0" applyFont="1" applyFill="1" applyBorder="1" applyAlignment="1">
      <alignment horizontal="left" vertical="top" wrapText="1" shrinkToFit="1"/>
    </xf>
    <xf numFmtId="0" fontId="44" fillId="0" borderId="104" xfId="0" applyFont="1" applyFill="1" applyBorder="1" applyAlignment="1">
      <alignment vertical="center" wrapText="1"/>
    </xf>
    <xf numFmtId="0" fontId="42" fillId="0" borderId="134" xfId="0" applyFont="1" applyFill="1" applyBorder="1" applyAlignment="1">
      <alignment horizontal="center" vertical="center"/>
    </xf>
    <xf numFmtId="0" fontId="42" fillId="0" borderId="135" xfId="0" applyFont="1" applyFill="1" applyBorder="1" applyAlignment="1">
      <alignment horizontal="left" vertical="top" wrapText="1"/>
    </xf>
    <xf numFmtId="0" fontId="42" fillId="0" borderId="136" xfId="0" applyFont="1" applyFill="1" applyBorder="1" applyAlignment="1">
      <alignment vertical="center" shrinkToFit="1"/>
    </xf>
    <xf numFmtId="0" fontId="42" fillId="0" borderId="135" xfId="0" applyFont="1" applyFill="1" applyBorder="1" applyAlignment="1">
      <alignment vertical="center" wrapText="1"/>
    </xf>
    <xf numFmtId="0" fontId="42" fillId="0" borderId="132" xfId="0" applyFont="1" applyFill="1" applyBorder="1" applyAlignment="1">
      <alignment vertical="center" shrinkToFit="1"/>
    </xf>
    <xf numFmtId="0" fontId="42" fillId="0" borderId="107" xfId="0" applyFont="1" applyFill="1" applyBorder="1" applyAlignment="1">
      <alignment horizontal="left" vertical="top" wrapText="1"/>
    </xf>
    <xf numFmtId="0" fontId="42" fillId="0" borderId="118" xfId="0" applyFont="1" applyFill="1" applyBorder="1" applyAlignment="1">
      <alignment horizontal="center" vertical="center"/>
    </xf>
    <xf numFmtId="0" fontId="42" fillId="0" borderId="132" xfId="0" applyFont="1" applyFill="1" applyBorder="1" applyAlignment="1">
      <alignment horizontal="left" vertical="center" shrinkToFit="1"/>
    </xf>
    <xf numFmtId="0" fontId="42" fillId="0" borderId="107" xfId="0" applyFont="1" applyFill="1" applyBorder="1" applyAlignment="1">
      <alignment horizontal="left" vertical="center" wrapText="1"/>
    </xf>
    <xf numFmtId="0" fontId="42" fillId="0" borderId="107" xfId="0" applyFont="1" applyFill="1" applyBorder="1" applyAlignment="1">
      <alignment vertical="center" wrapText="1" shrinkToFit="1"/>
    </xf>
    <xf numFmtId="0" fontId="0" fillId="0" borderId="115" xfId="0" applyFont="1" applyFill="1" applyBorder="1" applyAlignment="1">
      <alignment horizontal="center" vertical="center"/>
    </xf>
    <xf numFmtId="0" fontId="0" fillId="0" borderId="118" xfId="0" applyFont="1" applyFill="1" applyBorder="1" applyAlignment="1">
      <alignment horizontal="center" vertical="center"/>
    </xf>
    <xf numFmtId="0" fontId="42" fillId="0" borderId="14" xfId="0" applyFont="1" applyFill="1" applyBorder="1" applyAlignment="1">
      <alignment horizontal="left" vertical="top" wrapText="1"/>
    </xf>
    <xf numFmtId="0" fontId="42" fillId="0" borderId="137" xfId="0" applyFont="1" applyFill="1" applyBorder="1" applyAlignment="1">
      <alignment horizontal="center" vertical="center"/>
    </xf>
    <xf numFmtId="0" fontId="42" fillId="0" borderId="13" xfId="0" applyFont="1" applyFill="1" applyBorder="1" applyAlignment="1">
      <alignment vertical="center" shrinkToFit="1"/>
    </xf>
    <xf numFmtId="0" fontId="42" fillId="0" borderId="138" xfId="0" applyFont="1" applyFill="1" applyBorder="1" applyAlignment="1">
      <alignment horizontal="left" vertical="top" wrapText="1"/>
    </xf>
    <xf numFmtId="0" fontId="42" fillId="0" borderId="139" xfId="0" applyFont="1" applyFill="1" applyBorder="1" applyAlignment="1">
      <alignment horizontal="center" vertical="center"/>
    </xf>
    <xf numFmtId="0" fontId="42" fillId="0" borderId="140" xfId="0" applyFont="1" applyFill="1" applyBorder="1" applyAlignment="1">
      <alignment vertical="center" shrinkToFit="1"/>
    </xf>
    <xf numFmtId="0" fontId="42" fillId="0" borderId="134" xfId="0" applyFont="1" applyFill="1" applyBorder="1" applyAlignment="1">
      <alignment horizontal="left" vertical="top" wrapText="1"/>
    </xf>
    <xf numFmtId="0" fontId="42" fillId="0" borderId="141" xfId="0" applyFont="1" applyFill="1" applyBorder="1" applyAlignment="1">
      <alignment horizontal="center" vertical="center"/>
    </xf>
    <xf numFmtId="0" fontId="42" fillId="0" borderId="142" xfId="0" applyFont="1" applyFill="1" applyBorder="1" applyAlignment="1">
      <alignment vertical="center" shrinkToFit="1"/>
    </xf>
    <xf numFmtId="0" fontId="42" fillId="0" borderId="124" xfId="0" applyFont="1" applyFill="1" applyBorder="1" applyAlignment="1">
      <alignment horizontal="left" vertical="top" wrapText="1"/>
    </xf>
    <xf numFmtId="0" fontId="42" fillId="0" borderId="143" xfId="0" applyFont="1" applyFill="1" applyBorder="1" applyAlignment="1">
      <alignment horizontal="left" vertical="top" wrapText="1"/>
    </xf>
    <xf numFmtId="0" fontId="42" fillId="0" borderId="120" xfId="0" applyFont="1" applyFill="1" applyBorder="1" applyAlignment="1">
      <alignment vertical="center" wrapText="1" shrinkToFit="1"/>
    </xf>
    <xf numFmtId="0" fontId="42" fillId="0" borderId="49" xfId="0" applyFont="1" applyFill="1" applyBorder="1" applyAlignment="1">
      <alignment horizontal="left" vertical="center" wrapText="1"/>
    </xf>
    <xf numFmtId="0" fontId="42" fillId="0" borderId="104" xfId="0" applyFont="1" applyFill="1" applyBorder="1" applyAlignment="1">
      <alignment horizontal="left" vertical="top" wrapText="1"/>
    </xf>
    <xf numFmtId="0" fontId="42" fillId="0" borderId="115" xfId="0" applyFont="1" applyFill="1" applyBorder="1" applyAlignment="1">
      <alignment horizontal="center" vertical="center"/>
    </xf>
    <xf numFmtId="0" fontId="42" fillId="0" borderId="120" xfId="0" applyFont="1" applyFill="1" applyBorder="1" applyAlignment="1">
      <alignment vertical="center" shrinkToFit="1"/>
    </xf>
    <xf numFmtId="0" fontId="42" fillId="0" borderId="104" xfId="0" applyFont="1" applyFill="1" applyBorder="1" applyAlignment="1">
      <alignment horizontal="left" vertical="center" wrapText="1"/>
    </xf>
    <xf numFmtId="0" fontId="42" fillId="0" borderId="132" xfId="0" applyFont="1" applyFill="1" applyBorder="1" applyAlignment="1">
      <alignment vertical="center" shrinkToFit="1"/>
    </xf>
    <xf numFmtId="0" fontId="42" fillId="0" borderId="120" xfId="0" applyFont="1" applyFill="1" applyBorder="1" applyAlignment="1">
      <alignment horizontal="left" vertical="center" shrinkToFit="1"/>
    </xf>
    <xf numFmtId="0" fontId="42" fillId="0" borderId="107" xfId="0" applyFont="1" applyFill="1" applyBorder="1" applyAlignment="1">
      <alignment horizontal="left" vertical="top" wrapText="1" shrinkToFit="1"/>
    </xf>
    <xf numFmtId="0" fontId="42" fillId="0" borderId="1" xfId="0" applyFont="1" applyFill="1" applyBorder="1" applyAlignment="1">
      <alignment horizontal="left" vertical="center" wrapText="1" shrinkToFit="1"/>
    </xf>
    <xf numFmtId="0" fontId="42" fillId="0" borderId="3" xfId="0" applyFont="1" applyFill="1" applyBorder="1" applyAlignment="1">
      <alignment horizontal="left" vertical="top" wrapText="1"/>
    </xf>
    <xf numFmtId="0" fontId="42" fillId="0" borderId="144" xfId="0" applyFont="1" applyFill="1" applyBorder="1" applyAlignment="1">
      <alignment horizontal="center" vertical="center"/>
    </xf>
    <xf numFmtId="0" fontId="42" fillId="0" borderId="15" xfId="0" applyFont="1" applyFill="1" applyBorder="1" applyAlignment="1">
      <alignment vertical="center" shrinkToFit="1"/>
    </xf>
    <xf numFmtId="0" fontId="42" fillId="0" borderId="15" xfId="0" applyFont="1" applyFill="1" applyBorder="1" applyAlignment="1">
      <alignment vertical="center" wrapText="1"/>
    </xf>
    <xf numFmtId="0" fontId="0" fillId="0" borderId="49"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49" xfId="76" applyFont="1" applyFill="1" applyBorder="1" applyAlignment="1">
      <alignment horizontal="left" vertical="center" wrapText="1"/>
    </xf>
    <xf numFmtId="0" fontId="42" fillId="0" borderId="104" xfId="76" applyFont="1" applyFill="1" applyBorder="1" applyAlignment="1">
      <alignment horizontal="left" vertical="top" wrapText="1"/>
    </xf>
    <xf numFmtId="0" fontId="42" fillId="0" borderId="115" xfId="76" applyFont="1" applyFill="1" applyBorder="1" applyAlignment="1">
      <alignment horizontal="center" vertical="center"/>
    </xf>
    <xf numFmtId="0" fontId="42" fillId="0" borderId="120" xfId="76" applyFont="1" applyFill="1" applyBorder="1" applyAlignment="1">
      <alignment vertical="center" shrinkToFit="1"/>
    </xf>
    <xf numFmtId="0" fontId="42" fillId="0" borderId="104" xfId="76" applyFont="1" applyFill="1" applyBorder="1" applyAlignment="1">
      <alignment vertical="center" wrapText="1"/>
    </xf>
    <xf numFmtId="0" fontId="0" fillId="0" borderId="58" xfId="76" applyFont="1" applyFill="1" applyBorder="1" applyAlignment="1">
      <alignment horizontal="left" vertical="center" wrapText="1"/>
    </xf>
    <xf numFmtId="0" fontId="42" fillId="0" borderId="107" xfId="76" applyFont="1" applyFill="1" applyBorder="1" applyAlignment="1">
      <alignment horizontal="left" vertical="top" wrapText="1"/>
    </xf>
    <xf numFmtId="0" fontId="42" fillId="0" borderId="118" xfId="76" applyFont="1" applyFill="1" applyBorder="1" applyAlignment="1">
      <alignment horizontal="center" vertical="center"/>
    </xf>
    <xf numFmtId="0" fontId="42" fillId="0" borderId="132" xfId="76" applyFont="1" applyFill="1" applyBorder="1" applyAlignment="1">
      <alignment vertical="center" shrinkToFit="1"/>
    </xf>
    <xf numFmtId="0" fontId="42" fillId="0" borderId="107" xfId="76" applyFont="1" applyFill="1" applyBorder="1" applyAlignment="1">
      <alignment vertical="center" wrapText="1"/>
    </xf>
    <xf numFmtId="0" fontId="0" fillId="0" borderId="48" xfId="76" applyFont="1" applyFill="1" applyBorder="1" applyAlignment="1">
      <alignment horizontal="left" vertical="center" wrapText="1"/>
    </xf>
    <xf numFmtId="0" fontId="42" fillId="0" borderId="110" xfId="76" applyFont="1" applyFill="1" applyBorder="1" applyAlignment="1">
      <alignment horizontal="left" vertical="top" wrapText="1"/>
    </xf>
    <xf numFmtId="0" fontId="42" fillId="0" borderId="113" xfId="76" applyFont="1" applyFill="1" applyBorder="1" applyAlignment="1">
      <alignment horizontal="center" vertical="center"/>
    </xf>
    <xf numFmtId="0" fontId="42" fillId="0" borderId="121" xfId="76" applyFont="1" applyFill="1" applyBorder="1" applyAlignment="1">
      <alignment vertical="center" shrinkToFit="1"/>
    </xf>
    <xf numFmtId="0" fontId="42" fillId="0" borderId="110" xfId="76" applyFont="1" applyFill="1" applyBorder="1" applyAlignment="1">
      <alignment vertical="center" wrapText="1"/>
    </xf>
    <xf numFmtId="0" fontId="42" fillId="0" borderId="49" xfId="76" applyFont="1" applyFill="1" applyBorder="1" applyAlignment="1">
      <alignment horizontal="left" vertical="center" wrapText="1"/>
    </xf>
    <xf numFmtId="0" fontId="42" fillId="0" borderId="58" xfId="76" applyFont="1" applyFill="1" applyBorder="1" applyAlignment="1">
      <alignment horizontal="left" vertical="center" wrapText="1"/>
    </xf>
    <xf numFmtId="0" fontId="42" fillId="0" borderId="48" xfId="76" applyFont="1" applyFill="1" applyBorder="1" applyAlignment="1">
      <alignment horizontal="left" vertical="center" wrapText="1"/>
    </xf>
    <xf numFmtId="0" fontId="42" fillId="0" borderId="13" xfId="76" applyFont="1" applyFill="1" applyBorder="1" applyAlignment="1">
      <alignment vertical="center" shrinkToFit="1"/>
    </xf>
    <xf numFmtId="0" fontId="42" fillId="0" borderId="49" xfId="76" applyFont="1" applyFill="1" applyBorder="1" applyAlignment="1">
      <alignment vertical="center" wrapText="1"/>
    </xf>
    <xf numFmtId="0" fontId="42" fillId="0" borderId="48" xfId="76" applyFont="1" applyFill="1" applyBorder="1" applyAlignment="1">
      <alignment horizontal="left" vertical="top" wrapText="1"/>
    </xf>
    <xf numFmtId="0" fontId="42" fillId="0" borderId="125" xfId="76" applyFont="1" applyFill="1" applyBorder="1" applyAlignment="1">
      <alignment horizontal="center" vertical="center"/>
    </xf>
    <xf numFmtId="0" fontId="42" fillId="0" borderId="112" xfId="76" applyFont="1" applyFill="1" applyBorder="1" applyAlignment="1">
      <alignment vertical="center" shrinkToFit="1"/>
    </xf>
    <xf numFmtId="0" fontId="42" fillId="0" borderId="49" xfId="76" applyFont="1" applyFill="1" applyBorder="1" applyAlignment="1">
      <alignment horizontal="left" vertical="top" wrapText="1"/>
    </xf>
    <xf numFmtId="0" fontId="42" fillId="0" borderId="137" xfId="76" applyFont="1" applyFill="1" applyBorder="1" applyAlignment="1">
      <alignment horizontal="center" vertical="center"/>
    </xf>
    <xf numFmtId="0" fontId="42" fillId="0" borderId="106" xfId="76" applyFont="1" applyFill="1" applyBorder="1" applyAlignment="1">
      <alignment vertical="center" shrinkToFit="1"/>
    </xf>
    <xf numFmtId="0" fontId="42" fillId="0" borderId="145" xfId="76" applyFont="1" applyFill="1" applyBorder="1" applyAlignment="1">
      <alignment horizontal="left" vertical="top" wrapText="1"/>
    </xf>
    <xf numFmtId="0" fontId="42" fillId="0" borderId="146" xfId="76" applyFont="1" applyFill="1" applyBorder="1" applyAlignment="1">
      <alignment vertical="center" shrinkToFit="1"/>
    </xf>
    <xf numFmtId="0" fontId="42" fillId="0" borderId="124" xfId="76" applyFont="1" applyFill="1" applyBorder="1" applyAlignment="1">
      <alignment horizontal="left" vertical="top" wrapText="1"/>
    </xf>
    <xf numFmtId="0" fontId="42" fillId="0" borderId="129" xfId="76" applyFont="1" applyFill="1" applyBorder="1" applyAlignment="1">
      <alignment horizontal="center" vertical="center"/>
    </xf>
    <xf numFmtId="0" fontId="42" fillId="0" borderId="147" xfId="76" applyFont="1" applyFill="1" applyBorder="1" applyAlignment="1">
      <alignment vertical="center" shrinkToFit="1"/>
    </xf>
    <xf numFmtId="0" fontId="42" fillId="0" borderId="58" xfId="76" applyFont="1" applyFill="1" applyBorder="1" applyAlignment="1">
      <alignment vertical="center" wrapText="1"/>
    </xf>
    <xf numFmtId="0" fontId="42" fillId="0" borderId="109" xfId="76" applyFont="1" applyFill="1" applyBorder="1" applyAlignment="1">
      <alignment vertical="center" shrinkToFit="1"/>
    </xf>
    <xf numFmtId="0" fontId="42" fillId="0" borderId="130" xfId="76" applyFont="1" applyFill="1" applyBorder="1" applyAlignment="1">
      <alignment horizontal="left" vertical="top" wrapText="1"/>
    </xf>
    <xf numFmtId="0" fontId="42" fillId="0" borderId="124" xfId="76" applyFont="1" applyFill="1" applyBorder="1" applyAlignment="1">
      <alignment vertical="center" wrapText="1"/>
    </xf>
    <xf numFmtId="0" fontId="0" fillId="0" borderId="0" xfId="0" applyFont="1" applyFill="1">
      <alignment vertical="center"/>
    </xf>
    <xf numFmtId="0" fontId="42" fillId="0" borderId="148" xfId="76" applyFont="1" applyFill="1" applyBorder="1" applyAlignment="1">
      <alignment horizontal="center" vertical="center"/>
    </xf>
    <xf numFmtId="0" fontId="42" fillId="0" borderId="149" xfId="76" applyFont="1" applyFill="1" applyBorder="1" applyAlignment="1">
      <alignment vertical="center" shrinkToFit="1"/>
    </xf>
    <xf numFmtId="0" fontId="42" fillId="0" borderId="150" xfId="76" applyFont="1" applyFill="1" applyBorder="1" applyAlignment="1">
      <alignment horizontal="left" vertical="top" wrapText="1"/>
    </xf>
    <xf numFmtId="0" fontId="42" fillId="0" borderId="148" xfId="0" applyFont="1" applyFill="1" applyBorder="1" applyAlignment="1">
      <alignment horizontal="center" vertical="center"/>
    </xf>
    <xf numFmtId="0" fontId="42" fillId="0" borderId="149" xfId="0" applyFont="1" applyFill="1" applyBorder="1" applyAlignment="1">
      <alignment vertical="center" shrinkToFit="1"/>
    </xf>
    <xf numFmtId="0" fontId="42" fillId="0" borderId="147" xfId="0" applyFont="1" applyFill="1" applyBorder="1" applyAlignment="1">
      <alignment vertical="center" shrinkToFit="1"/>
    </xf>
    <xf numFmtId="0" fontId="42" fillId="0" borderId="151" xfId="76" applyFont="1" applyFill="1" applyBorder="1" applyAlignment="1">
      <alignment vertical="center" shrinkToFit="1"/>
    </xf>
    <xf numFmtId="0" fontId="42" fillId="0" borderId="135" xfId="76" applyFont="1" applyFill="1" applyBorder="1" applyAlignment="1">
      <alignment vertical="center" wrapText="1"/>
    </xf>
    <xf numFmtId="0" fontId="42" fillId="0" borderId="11" xfId="76" applyFont="1" applyFill="1" applyBorder="1" applyAlignment="1">
      <alignment vertical="center" shrinkToFit="1"/>
    </xf>
    <xf numFmtId="0" fontId="42" fillId="0" borderId="48" xfId="76" applyFont="1" applyFill="1" applyBorder="1" applyAlignment="1">
      <alignment vertical="center" wrapText="1"/>
    </xf>
    <xf numFmtId="0" fontId="42" fillId="0" borderId="104" xfId="76" applyFont="1" applyFill="1" applyBorder="1" applyAlignment="1">
      <alignment horizontal="left" vertical="center" wrapText="1"/>
    </xf>
    <xf numFmtId="0" fontId="42" fillId="0" borderId="110" xfId="76" applyFont="1" applyFill="1" applyBorder="1" applyAlignment="1">
      <alignment horizontal="left" vertical="center" wrapText="1"/>
    </xf>
    <xf numFmtId="0" fontId="42" fillId="0" borderId="137" xfId="0" applyFont="1" applyFill="1" applyBorder="1" applyAlignment="1">
      <alignment horizontal="center" vertical="center" wrapText="1"/>
    </xf>
    <xf numFmtId="0" fontId="42" fillId="0" borderId="13" xfId="0" applyFont="1" applyFill="1" applyBorder="1" applyAlignment="1">
      <alignment horizontal="left" vertical="center" shrinkToFit="1"/>
    </xf>
    <xf numFmtId="0" fontId="0" fillId="0" borderId="33" xfId="0" applyFont="1" applyFill="1" applyBorder="1" applyAlignment="1">
      <alignment vertical="center"/>
    </xf>
    <xf numFmtId="0" fontId="42" fillId="0" borderId="58" xfId="76" applyFont="1" applyFill="1" applyBorder="1" applyAlignment="1">
      <alignment horizontal="left" vertical="top" wrapText="1"/>
    </xf>
    <xf numFmtId="0" fontId="42" fillId="0" borderId="152" xfId="0" applyFont="1" applyFill="1" applyBorder="1" applyAlignment="1">
      <alignment horizontal="center" vertical="center" wrapText="1"/>
    </xf>
    <xf numFmtId="0" fontId="42" fillId="0" borderId="128" xfId="0" applyFont="1" applyFill="1" applyBorder="1" applyAlignment="1">
      <alignment horizontal="left" vertical="center" shrinkToFit="1"/>
    </xf>
    <xf numFmtId="0" fontId="42" fillId="0" borderId="49" xfId="0" applyFont="1" applyFill="1" applyBorder="1" applyAlignment="1">
      <alignment horizontal="left" vertical="top" wrapText="1"/>
    </xf>
    <xf numFmtId="0" fontId="42" fillId="0" borderId="129" xfId="0" applyFont="1" applyFill="1" applyBorder="1" applyAlignment="1">
      <alignment horizontal="center" vertical="center" wrapText="1"/>
    </xf>
    <xf numFmtId="0" fontId="42" fillId="0" borderId="153" xfId="0" applyFont="1" applyFill="1" applyBorder="1" applyAlignment="1">
      <alignment horizontal="center" vertical="center" wrapText="1"/>
    </xf>
    <xf numFmtId="0" fontId="42" fillId="0" borderId="154" xfId="0" applyFont="1" applyFill="1" applyBorder="1" applyAlignment="1">
      <alignment horizontal="left" vertical="center" shrinkToFit="1"/>
    </xf>
    <xf numFmtId="0" fontId="42" fillId="0" borderId="11" xfId="0" applyFont="1" applyFill="1" applyBorder="1" applyAlignment="1">
      <alignment horizontal="left" vertical="center" shrinkToFit="1"/>
    </xf>
    <xf numFmtId="0" fontId="0" fillId="0" borderId="104" xfId="0" applyFont="1" applyFill="1" applyBorder="1" applyAlignment="1">
      <alignment horizontal="left" vertical="center" wrapText="1"/>
    </xf>
    <xf numFmtId="0" fontId="42" fillId="0" borderId="104" xfId="0" applyFont="1" applyFill="1" applyBorder="1" applyAlignment="1">
      <alignment horizontal="left" vertical="top" wrapText="1" shrinkToFit="1"/>
    </xf>
    <xf numFmtId="0" fontId="42" fillId="0" borderId="137" xfId="0" applyFont="1" applyFill="1" applyBorder="1" applyAlignment="1">
      <alignment horizontal="center" vertical="center"/>
    </xf>
    <xf numFmtId="0" fontId="42" fillId="0" borderId="155" xfId="0" applyFont="1" applyFill="1" applyBorder="1" applyAlignment="1">
      <alignment horizontal="left" vertical="center" shrinkToFit="1"/>
    </xf>
    <xf numFmtId="0" fontId="42" fillId="0" borderId="33" xfId="0" applyFont="1" applyFill="1" applyBorder="1" applyAlignment="1">
      <alignment horizontal="left" vertical="top" wrapText="1" shrinkToFit="1"/>
    </xf>
    <xf numFmtId="0" fontId="42" fillId="0" borderId="156" xfId="0" applyFont="1" applyFill="1" applyBorder="1" applyAlignment="1">
      <alignment horizontal="center" vertical="center"/>
    </xf>
    <xf numFmtId="0" fontId="42" fillId="0" borderId="157" xfId="0" applyFont="1" applyFill="1" applyBorder="1" applyAlignment="1">
      <alignment horizontal="left" vertical="center" shrinkToFit="1"/>
    </xf>
    <xf numFmtId="0" fontId="42" fillId="0" borderId="158" xfId="0" applyFont="1" applyFill="1" applyBorder="1" applyAlignment="1">
      <alignment horizontal="left" vertical="top" wrapText="1" shrinkToFit="1"/>
    </xf>
    <xf numFmtId="0" fontId="42" fillId="0" borderId="159" xfId="0" applyFont="1" applyFill="1" applyBorder="1" applyAlignment="1">
      <alignment horizontal="center" vertical="center"/>
    </xf>
    <xf numFmtId="0" fontId="42" fillId="0" borderId="160" xfId="0" applyFont="1" applyFill="1" applyBorder="1" applyAlignment="1">
      <alignment vertical="center" shrinkToFit="1"/>
    </xf>
    <xf numFmtId="0" fontId="42" fillId="0" borderId="161" xfId="0" applyFont="1" applyFill="1" applyBorder="1" applyAlignment="1">
      <alignment vertical="center" wrapText="1"/>
    </xf>
    <xf numFmtId="0" fontId="0" fillId="0" borderId="110" xfId="0" applyFont="1" applyFill="1" applyBorder="1" applyAlignment="1">
      <alignment horizontal="left" vertical="center" wrapText="1"/>
    </xf>
    <xf numFmtId="0" fontId="42" fillId="0" borderId="110" xfId="0" applyFont="1" applyFill="1" applyBorder="1" applyAlignment="1">
      <alignment horizontal="left" vertical="top" wrapText="1" shrinkToFit="1"/>
    </xf>
    <xf numFmtId="0" fontId="42" fillId="0" borderId="58" xfId="0" applyFont="1" applyFill="1" applyBorder="1" applyAlignment="1">
      <alignment horizontal="left" vertical="top" wrapText="1" shrinkToFit="1"/>
    </xf>
    <xf numFmtId="0" fontId="42" fillId="0" borderId="129" xfId="0" applyFont="1" applyFill="1" applyBorder="1" applyAlignment="1">
      <alignment horizontal="center" vertical="center"/>
    </xf>
    <xf numFmtId="0" fontId="42" fillId="0" borderId="147" xfId="0" applyFont="1" applyFill="1" applyBorder="1" applyAlignment="1">
      <alignment horizontal="left" vertical="center" shrinkToFit="1"/>
    </xf>
    <xf numFmtId="0" fontId="42" fillId="0" borderId="161" xfId="0" applyFont="1" applyFill="1" applyBorder="1" applyAlignment="1">
      <alignment horizontal="left" vertical="top" wrapText="1" shrinkToFit="1"/>
    </xf>
    <xf numFmtId="0" fontId="42" fillId="0" borderId="141" xfId="0" applyFont="1" applyFill="1" applyBorder="1" applyAlignment="1">
      <alignment horizontal="center" vertical="center"/>
    </xf>
    <xf numFmtId="0" fontId="42" fillId="0" borderId="146" xfId="0" applyFont="1" applyFill="1" applyBorder="1" applyAlignment="1">
      <alignment horizontal="left" vertical="center" shrinkToFit="1"/>
    </xf>
    <xf numFmtId="0" fontId="42" fillId="0" borderId="105" xfId="0" applyFont="1" applyFill="1" applyBorder="1" applyAlignment="1">
      <alignment horizontal="left" vertical="top" wrapText="1" shrinkToFit="1"/>
    </xf>
    <xf numFmtId="176" fontId="42" fillId="0" borderId="115" xfId="0" applyNumberFormat="1" applyFont="1" applyFill="1" applyBorder="1" applyAlignment="1">
      <alignment horizontal="center" vertical="center" wrapText="1"/>
    </xf>
    <xf numFmtId="0" fontId="42" fillId="0" borderId="108" xfId="0" applyFont="1" applyFill="1" applyBorder="1" applyAlignment="1">
      <alignment horizontal="left" vertical="top" wrapText="1" shrinkToFit="1"/>
    </xf>
    <xf numFmtId="176" fontId="42" fillId="0" borderId="118" xfId="0" applyNumberFormat="1" applyFont="1" applyFill="1" applyBorder="1" applyAlignment="1">
      <alignment horizontal="center" vertical="center" wrapText="1"/>
    </xf>
    <xf numFmtId="0" fontId="42" fillId="0" borderId="117" xfId="0" applyFont="1" applyFill="1" applyBorder="1" applyAlignment="1">
      <alignment horizontal="left" vertical="top" wrapText="1" shrinkToFit="1"/>
    </xf>
    <xf numFmtId="176" fontId="42" fillId="0" borderId="148" xfId="0" applyNumberFormat="1" applyFont="1" applyFill="1" applyBorder="1" applyAlignment="1">
      <alignment horizontal="center" vertical="center" wrapText="1"/>
    </xf>
    <xf numFmtId="0" fontId="42" fillId="0" borderId="162" xfId="0" applyFont="1" applyFill="1" applyBorder="1" applyAlignment="1">
      <alignment horizontal="left" vertical="center" shrinkToFit="1"/>
    </xf>
    <xf numFmtId="176" fontId="42" fillId="0" borderId="129" xfId="0" applyNumberFormat="1" applyFont="1" applyFill="1" applyBorder="1" applyAlignment="1">
      <alignment horizontal="center" vertical="center" wrapText="1"/>
    </xf>
    <xf numFmtId="0" fontId="42" fillId="0" borderId="12" xfId="0" applyFont="1" applyFill="1" applyBorder="1" applyAlignment="1">
      <alignment horizontal="left" vertical="center" shrinkToFit="1"/>
    </xf>
    <xf numFmtId="0" fontId="42" fillId="0" borderId="147" xfId="0" applyFont="1" applyFill="1" applyBorder="1" applyAlignment="1">
      <alignment horizontal="left" vertical="center" shrinkToFit="1"/>
    </xf>
    <xf numFmtId="0" fontId="43" fillId="0" borderId="0" xfId="0" applyFont="1" applyFill="1" applyAlignment="1">
      <alignment vertical="center"/>
    </xf>
    <xf numFmtId="176" fontId="42" fillId="0" borderId="111" xfId="0" applyNumberFormat="1" applyFont="1" applyFill="1" applyBorder="1" applyAlignment="1">
      <alignment horizontal="center" vertical="center" wrapText="1"/>
    </xf>
    <xf numFmtId="0" fontId="42" fillId="0" borderId="112" xfId="0" applyFont="1" applyFill="1" applyBorder="1" applyAlignment="1">
      <alignment horizontal="left" vertical="center" wrapText="1" shrinkToFit="1"/>
    </xf>
    <xf numFmtId="0" fontId="42" fillId="0" borderId="134" xfId="0" applyFont="1" applyFill="1" applyBorder="1" applyAlignment="1">
      <alignment horizontal="left" vertical="top" wrapText="1" shrinkToFit="1"/>
    </xf>
    <xf numFmtId="176" fontId="42" fillId="0" borderId="141" xfId="0" applyNumberFormat="1" applyFont="1" applyFill="1" applyBorder="1" applyAlignment="1">
      <alignment horizontal="center" vertical="center" wrapText="1"/>
    </xf>
    <xf numFmtId="0" fontId="42" fillId="0" borderId="136" xfId="0" applyFont="1" applyFill="1" applyBorder="1" applyAlignment="1">
      <alignment horizontal="left" vertical="center" shrinkToFit="1"/>
    </xf>
    <xf numFmtId="0" fontId="42" fillId="0" borderId="149" xfId="0" applyFont="1" applyFill="1" applyBorder="1" applyAlignment="1">
      <alignment horizontal="left" vertical="center" shrinkToFit="1"/>
    </xf>
    <xf numFmtId="0" fontId="42" fillId="0" borderId="135" xfId="0" applyFont="1" applyFill="1" applyBorder="1" applyAlignment="1">
      <alignment horizontal="left" vertical="top" wrapText="1" shrinkToFit="1"/>
    </xf>
    <xf numFmtId="0" fontId="0" fillId="0" borderId="115" xfId="0" applyFont="1" applyFill="1" applyBorder="1" applyAlignment="1">
      <alignment horizontal="left" vertical="top" wrapText="1"/>
    </xf>
    <xf numFmtId="0" fontId="0" fillId="0" borderId="116" xfId="0" applyFont="1" applyFill="1" applyBorder="1" applyAlignment="1">
      <alignment horizontal="center" vertical="center"/>
    </xf>
    <xf numFmtId="0" fontId="0" fillId="0" borderId="106" xfId="0" applyFont="1" applyFill="1" applyBorder="1" applyAlignment="1">
      <alignment vertical="center" shrinkToFit="1"/>
    </xf>
    <xf numFmtId="0" fontId="0" fillId="0" borderId="104" xfId="0" applyFont="1" applyFill="1" applyBorder="1" applyAlignment="1">
      <alignment vertical="center" wrapText="1"/>
    </xf>
    <xf numFmtId="0" fontId="0" fillId="0" borderId="124" xfId="0" applyFont="1" applyFill="1" applyBorder="1" applyAlignment="1">
      <alignment horizontal="left" vertical="top" wrapText="1"/>
    </xf>
    <xf numFmtId="0" fontId="0" fillId="0" borderId="148" xfId="0" applyFont="1" applyFill="1" applyBorder="1" applyAlignment="1">
      <alignment horizontal="center" vertical="center"/>
    </xf>
    <xf numFmtId="0" fontId="0" fillId="0" borderId="12" xfId="0" applyFont="1" applyFill="1" applyBorder="1" applyAlignment="1">
      <alignment vertical="center" shrinkToFit="1"/>
    </xf>
    <xf numFmtId="0" fontId="0" fillId="0" borderId="58" xfId="0" applyFont="1" applyFill="1" applyBorder="1" applyAlignment="1">
      <alignment vertical="center" wrapText="1"/>
    </xf>
    <xf numFmtId="0" fontId="0" fillId="0" borderId="58" xfId="0" applyFont="1" applyFill="1" applyBorder="1" applyAlignment="1">
      <alignment horizontal="left" vertical="top" wrapText="1"/>
    </xf>
    <xf numFmtId="0" fontId="0" fillId="0" borderId="129" xfId="0" applyFont="1" applyFill="1" applyBorder="1" applyAlignment="1">
      <alignment horizontal="center" vertical="center"/>
    </xf>
    <xf numFmtId="0" fontId="0" fillId="0" borderId="147" xfId="0" applyFont="1" applyFill="1" applyBorder="1" applyAlignment="1">
      <alignment vertical="center" shrinkToFit="1"/>
    </xf>
    <xf numFmtId="0" fontId="0" fillId="0" borderId="135" xfId="0" applyFont="1" applyFill="1" applyBorder="1" applyAlignment="1">
      <alignment horizontal="left" vertical="top" wrapText="1"/>
    </xf>
    <xf numFmtId="0" fontId="0" fillId="0" borderId="141" xfId="0" applyFont="1" applyFill="1" applyBorder="1" applyAlignment="1">
      <alignment horizontal="center" vertical="center"/>
    </xf>
    <xf numFmtId="0" fontId="0" fillId="0" borderId="146" xfId="0" applyFont="1" applyFill="1" applyBorder="1" applyAlignment="1">
      <alignment vertical="center" shrinkToFit="1"/>
    </xf>
    <xf numFmtId="0" fontId="0" fillId="0" borderId="135" xfId="0" applyFont="1" applyFill="1" applyBorder="1" applyAlignment="1">
      <alignment vertical="center" wrapText="1"/>
    </xf>
    <xf numFmtId="0" fontId="0" fillId="0" borderId="107" xfId="0" applyFont="1" applyFill="1" applyBorder="1" applyAlignment="1">
      <alignment horizontal="left" vertical="top" wrapText="1"/>
    </xf>
    <xf numFmtId="0" fontId="0" fillId="0" borderId="109" xfId="0" applyFont="1" applyFill="1" applyBorder="1" applyAlignment="1">
      <alignment vertical="center" shrinkToFit="1"/>
    </xf>
    <xf numFmtId="0" fontId="0" fillId="0" borderId="107" xfId="0" applyFont="1" applyFill="1" applyBorder="1" applyAlignment="1">
      <alignment vertical="center" wrapText="1"/>
    </xf>
    <xf numFmtId="0" fontId="0" fillId="0" borderId="134" xfId="0" applyFont="1" applyFill="1" applyBorder="1" applyAlignment="1">
      <alignment horizontal="center" vertical="center"/>
    </xf>
    <xf numFmtId="0" fontId="0" fillId="0" borderId="132" xfId="0" applyFont="1" applyFill="1" applyBorder="1" applyAlignment="1">
      <alignment vertical="center" shrinkToFit="1"/>
    </xf>
    <xf numFmtId="0" fontId="0" fillId="0" borderId="122" xfId="0" applyFont="1" applyFill="1" applyBorder="1" applyAlignment="1">
      <alignment horizontal="left" vertical="center" wrapText="1"/>
    </xf>
    <xf numFmtId="0" fontId="0" fillId="0" borderId="48" xfId="0" applyFont="1" applyFill="1" applyBorder="1" applyAlignment="1">
      <alignment horizontal="left" vertical="top" wrapText="1"/>
    </xf>
    <xf numFmtId="0" fontId="0" fillId="0" borderId="8" xfId="0" applyFont="1" applyFill="1" applyBorder="1" applyAlignment="1">
      <alignment horizontal="center" vertical="center"/>
    </xf>
    <xf numFmtId="0" fontId="0" fillId="0" borderId="112" xfId="0" applyFont="1" applyFill="1" applyBorder="1" applyAlignment="1">
      <alignment vertical="center" shrinkToFit="1"/>
    </xf>
    <xf numFmtId="0" fontId="0" fillId="0" borderId="48" xfId="0" applyFont="1" applyFill="1" applyBorder="1" applyAlignment="1">
      <alignment vertical="center" wrapText="1"/>
    </xf>
    <xf numFmtId="0" fontId="0" fillId="0" borderId="14" xfId="0" applyFont="1" applyFill="1" applyBorder="1" applyAlignment="1">
      <alignment horizontal="left" vertical="center" wrapText="1"/>
    </xf>
    <xf numFmtId="0" fontId="0" fillId="0" borderId="105" xfId="0" applyFont="1" applyFill="1" applyBorder="1" applyAlignment="1">
      <alignment horizontal="left" vertical="top" wrapText="1"/>
    </xf>
    <xf numFmtId="0" fontId="0" fillId="0" borderId="33" xfId="0" applyFont="1" applyFill="1" applyBorder="1" applyAlignment="1">
      <alignment horizontal="left" vertical="center" wrapText="1"/>
    </xf>
    <xf numFmtId="0" fontId="0" fillId="0" borderId="33" xfId="0" applyFont="1" applyFill="1" applyBorder="1" applyAlignment="1">
      <alignment horizontal="center" vertical="center"/>
    </xf>
    <xf numFmtId="0" fontId="0" fillId="0" borderId="8" xfId="0" applyFont="1" applyFill="1" applyBorder="1" applyAlignment="1">
      <alignment horizontal="left" vertical="center" wrapText="1"/>
    </xf>
    <xf numFmtId="0" fontId="0" fillId="0" borderId="14" xfId="0" applyFont="1" applyBorder="1" applyAlignment="1">
      <alignment horizontal="left" vertical="top" wrapText="1"/>
    </xf>
    <xf numFmtId="0" fontId="0" fillId="0" borderId="126" xfId="0" applyFont="1" applyFill="1" applyBorder="1" applyAlignment="1">
      <alignment horizontal="left" vertical="top" wrapText="1"/>
    </xf>
    <xf numFmtId="0" fontId="0" fillId="0" borderId="49" xfId="0" applyFont="1" applyBorder="1" applyAlignment="1">
      <alignment horizontal="center" vertical="center"/>
    </xf>
    <xf numFmtId="0" fontId="0" fillId="0" borderId="49" xfId="0" applyFont="1" applyBorder="1" applyAlignment="1">
      <alignment horizontal="left" vertical="center" wrapText="1" shrinkToFit="1"/>
    </xf>
    <xf numFmtId="0" fontId="0" fillId="0" borderId="13" xfId="0" applyFont="1" applyBorder="1" applyAlignment="1">
      <alignment horizontal="left" vertical="center" wrapText="1"/>
    </xf>
    <xf numFmtId="0" fontId="0" fillId="0" borderId="8" xfId="0" applyFont="1" applyBorder="1" applyAlignment="1">
      <alignment horizontal="left" vertical="top" wrapText="1"/>
    </xf>
    <xf numFmtId="0" fontId="0" fillId="0" borderId="143" xfId="0" applyFont="1" applyBorder="1" applyAlignment="1">
      <alignment horizontal="left" vertical="top" wrapText="1"/>
    </xf>
    <xf numFmtId="0" fontId="0" fillId="0" borderId="143" xfId="0" applyFont="1" applyBorder="1" applyAlignment="1">
      <alignment horizontal="center" vertical="center"/>
    </xf>
    <xf numFmtId="0" fontId="0" fillId="0" borderId="143" xfId="0" applyFont="1" applyBorder="1" applyAlignment="1">
      <alignment horizontal="left" vertical="center" wrapText="1" shrinkToFit="1"/>
    </xf>
    <xf numFmtId="0" fontId="0" fillId="0" borderId="163" xfId="0" applyFont="1" applyBorder="1" applyAlignment="1">
      <alignment vertical="center"/>
    </xf>
    <xf numFmtId="0" fontId="0" fillId="0" borderId="0" xfId="0" applyFont="1" applyFill="1" applyAlignment="1">
      <alignment horizontal="left" vertical="center" wrapText="1"/>
    </xf>
    <xf numFmtId="0" fontId="0" fillId="0" borderId="0" xfId="0" applyFont="1" applyFill="1" applyAlignment="1">
      <alignment horizontal="left" vertical="top" wrapText="1"/>
    </xf>
    <xf numFmtId="0" fontId="0" fillId="0" borderId="0" xfId="0" applyFont="1" applyFill="1" applyAlignment="1">
      <alignment horizontal="center" vertical="center"/>
    </xf>
    <xf numFmtId="0" fontId="0" fillId="0" borderId="0" xfId="0" applyFont="1" applyFill="1" applyAlignment="1">
      <alignment vertical="center" shrinkToFit="1"/>
    </xf>
  </cellXfs>
  <cellStyles count="83">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メモ" xfId="55" builtinId="10" customBuiltin="1"/>
    <cellStyle name="メモ 2" xfId="56"/>
    <cellStyle name="リンク セル" xfId="57" builtinId="24" customBuiltin="1"/>
    <cellStyle name="悪い" xfId="58" builtinId="27" customBuiltin="1"/>
    <cellStyle name="悪い 2" xfId="59"/>
    <cellStyle name="計算" xfId="60" builtinId="22" customBuiltin="1"/>
    <cellStyle name="計算 2" xfId="61"/>
    <cellStyle name="警告文" xfId="62" builtinId="11" customBuiltin="1"/>
    <cellStyle name="警告文 2" xfId="63"/>
    <cellStyle name="見出し 1" xfId="64" builtinId="16" customBuiltin="1"/>
    <cellStyle name="見出し 2" xfId="65" builtinId="17" customBuiltin="1"/>
    <cellStyle name="見出し 2 2" xfId="66"/>
    <cellStyle name="見出し 3" xfId="67" builtinId="18" customBuiltin="1"/>
    <cellStyle name="見出し 4" xfId="68" builtinId="19" customBuiltin="1"/>
    <cellStyle name="集計" xfId="69" builtinId="25" customBuiltin="1"/>
    <cellStyle name="集計 2" xfId="70"/>
    <cellStyle name="出力" xfId="71" builtinId="21" customBuiltin="1"/>
    <cellStyle name="出力 2" xfId="72"/>
    <cellStyle name="説明文" xfId="73" builtinId="53" customBuiltin="1"/>
    <cellStyle name="入力" xfId="74" builtinId="20" customBuiltin="1"/>
    <cellStyle name="入力 2" xfId="75"/>
    <cellStyle name="標準" xfId="0" builtinId="0"/>
    <cellStyle name="標準 2" xfId="76"/>
    <cellStyle name="標準_勤務表（作成中）" xfId="77"/>
    <cellStyle name="標準_勤務表（作成中）_01訪問介護 2" xfId="78"/>
    <cellStyle name="標準_勤務表（作成中）_01訪問介護_実地指導事前提出資料（13介護老人福祉施設（特養））" xfId="79"/>
    <cellStyle name="標準_別添3" xfId="80"/>
    <cellStyle name="良い" xfId="81" builtinId="26" customBuiltin="1"/>
    <cellStyle name="良い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Y31"/>
  <sheetViews>
    <sheetView tabSelected="1" view="pageBreakPreview" zoomScale="85" zoomScaleNormal="75" zoomScaleSheetLayoutView="85" workbookViewId="0">
      <selection sqref="A1:B1"/>
    </sheetView>
  </sheetViews>
  <sheetFormatPr defaultRowHeight="13.5" x14ac:dyDescent="0.15"/>
  <cols>
    <col min="1" max="1" width="7.5" style="1" customWidth="1"/>
    <col min="2" max="2" width="9" style="1"/>
    <col min="3" max="3" width="9" style="1" customWidth="1"/>
    <col min="4" max="16" width="4.625" style="1" customWidth="1"/>
    <col min="17" max="17" width="15.375" style="1" customWidth="1"/>
    <col min="18" max="16384" width="9" style="1"/>
  </cols>
  <sheetData>
    <row r="1" spans="1:19" s="4" customFormat="1" ht="24.95" customHeight="1" x14ac:dyDescent="0.15">
      <c r="A1" s="223"/>
      <c r="B1" s="223"/>
      <c r="C1" s="21"/>
      <c r="D1" s="21"/>
      <c r="E1" s="21"/>
      <c r="F1" s="21"/>
      <c r="G1" s="5"/>
      <c r="H1" s="5"/>
      <c r="I1" s="5"/>
      <c r="J1" s="5"/>
      <c r="K1" s="5"/>
      <c r="L1" s="5"/>
      <c r="M1" s="5"/>
      <c r="N1" s="5"/>
      <c r="O1" s="5"/>
      <c r="P1" s="5"/>
      <c r="Q1" s="5"/>
      <c r="R1" s="5"/>
    </row>
    <row r="2" spans="1:19" s="4" customFormat="1" ht="24.95" customHeight="1" x14ac:dyDescent="0.15">
      <c r="A2" s="6"/>
      <c r="B2" s="6"/>
      <c r="C2" s="6"/>
      <c r="D2" s="6"/>
      <c r="E2" s="6"/>
      <c r="F2" s="6"/>
      <c r="G2" s="6"/>
      <c r="H2" s="6"/>
      <c r="I2" s="6"/>
      <c r="J2" s="5"/>
      <c r="K2" s="5"/>
      <c r="L2" s="5"/>
      <c r="M2" s="5"/>
      <c r="N2" s="5"/>
      <c r="O2" s="5"/>
      <c r="P2" s="5"/>
      <c r="Q2" s="5"/>
      <c r="R2" s="5"/>
    </row>
    <row r="3" spans="1:19" s="7" customFormat="1" ht="24.95" customHeight="1" x14ac:dyDescent="0.15">
      <c r="A3" s="8"/>
      <c r="B3" s="8"/>
      <c r="C3" s="8"/>
      <c r="D3" s="8"/>
      <c r="E3" s="8"/>
      <c r="F3" s="8"/>
      <c r="G3" s="8"/>
      <c r="H3" s="8"/>
      <c r="I3" s="8"/>
      <c r="J3" s="8"/>
      <c r="K3" s="8"/>
      <c r="L3" s="8"/>
      <c r="M3" s="8"/>
      <c r="N3" s="8"/>
      <c r="O3" s="8"/>
      <c r="P3" s="8"/>
      <c r="Q3" s="8"/>
      <c r="R3" s="8"/>
    </row>
    <row r="4" spans="1:19" s="7" customFormat="1" ht="24.95" customHeight="1" x14ac:dyDescent="0.15">
      <c r="A4" s="11"/>
      <c r="B4" s="11"/>
      <c r="C4" s="11"/>
      <c r="D4" s="11"/>
      <c r="E4" s="11"/>
      <c r="F4" s="11"/>
      <c r="G4" s="225" t="s">
        <v>232</v>
      </c>
      <c r="H4" s="225"/>
      <c r="I4" s="225"/>
      <c r="J4" s="225"/>
      <c r="K4" s="225"/>
      <c r="L4" s="225"/>
      <c r="M4" s="11"/>
      <c r="N4" s="11"/>
      <c r="O4" s="11"/>
      <c r="P4" s="11"/>
      <c r="Q4" s="11"/>
      <c r="R4" s="11"/>
      <c r="S4" s="11"/>
    </row>
    <row r="5" spans="1:19" s="7" customFormat="1" ht="24.95" customHeight="1" x14ac:dyDescent="0.15">
      <c r="A5" s="8"/>
      <c r="B5" s="8"/>
      <c r="C5" s="8"/>
      <c r="D5" s="8"/>
      <c r="E5" s="8"/>
      <c r="F5" s="8"/>
      <c r="G5" s="8"/>
      <c r="H5" s="8"/>
      <c r="I5" s="8"/>
      <c r="J5" s="8"/>
      <c r="K5" s="8"/>
      <c r="L5" s="8"/>
      <c r="M5" s="8"/>
      <c r="N5" s="8"/>
      <c r="O5" s="8"/>
      <c r="P5" s="8"/>
      <c r="Q5" s="8"/>
      <c r="R5" s="8"/>
    </row>
    <row r="6" spans="1:19" s="7" customFormat="1" ht="24.95" customHeight="1" x14ac:dyDescent="0.15">
      <c r="A6" s="8"/>
      <c r="B6" s="8"/>
      <c r="C6" s="8"/>
      <c r="D6" s="8"/>
      <c r="E6" s="8"/>
      <c r="F6" s="8"/>
      <c r="G6" s="8"/>
      <c r="H6" s="8"/>
      <c r="I6" s="8"/>
      <c r="J6" s="8"/>
      <c r="K6" s="8"/>
      <c r="L6" s="8"/>
      <c r="M6" s="8"/>
      <c r="N6" s="8"/>
      <c r="O6" s="8"/>
      <c r="P6" s="8"/>
      <c r="Q6" s="8"/>
      <c r="R6" s="8"/>
    </row>
    <row r="7" spans="1:19" s="7" customFormat="1" ht="24.95" customHeight="1" x14ac:dyDescent="0.15">
      <c r="A7" s="8"/>
      <c r="B7" s="8"/>
      <c r="C7" s="8"/>
      <c r="D7" s="8"/>
      <c r="E7" s="8"/>
      <c r="F7" s="8"/>
      <c r="G7" s="8"/>
      <c r="H7" s="8"/>
      <c r="I7" s="8"/>
      <c r="J7" s="8"/>
      <c r="K7" s="8"/>
      <c r="L7" s="8"/>
      <c r="M7" s="8"/>
      <c r="N7" s="8"/>
      <c r="O7" s="8"/>
      <c r="P7" s="8"/>
      <c r="Q7" s="8"/>
      <c r="R7" s="8"/>
    </row>
    <row r="8" spans="1:19" s="7" customFormat="1" ht="24.95" customHeight="1" x14ac:dyDescent="0.15">
      <c r="A8" s="20"/>
      <c r="B8" s="222" t="s">
        <v>277</v>
      </c>
      <c r="C8" s="222"/>
      <c r="D8" s="222"/>
      <c r="E8" s="222"/>
      <c r="F8" s="222"/>
      <c r="G8" s="222"/>
      <c r="H8" s="222"/>
      <c r="I8" s="222"/>
      <c r="J8" s="222"/>
      <c r="K8" s="222"/>
      <c r="L8" s="222"/>
      <c r="M8" s="222"/>
      <c r="N8" s="222"/>
      <c r="O8" s="222"/>
      <c r="P8" s="222"/>
      <c r="Q8" s="222"/>
      <c r="R8" s="19"/>
      <c r="S8" s="10"/>
    </row>
    <row r="9" spans="1:19" s="7" customFormat="1" ht="24.95" customHeight="1" x14ac:dyDescent="0.15">
      <c r="A9" s="18"/>
      <c r="B9" s="14"/>
      <c r="C9" s="14"/>
      <c r="D9" s="14"/>
      <c r="E9" s="14"/>
      <c r="F9" s="226" t="s">
        <v>278</v>
      </c>
      <c r="G9" s="226"/>
      <c r="H9" s="226"/>
      <c r="I9" s="226"/>
      <c r="J9" s="226"/>
      <c r="K9" s="226"/>
      <c r="L9" s="226"/>
      <c r="M9" s="226"/>
      <c r="N9" s="18"/>
      <c r="O9" s="18"/>
      <c r="P9" s="14"/>
      <c r="Q9" s="14"/>
      <c r="R9" s="14"/>
      <c r="S9" s="10"/>
    </row>
    <row r="10" spans="1:19" s="7" customFormat="1" ht="24.95" customHeight="1" x14ac:dyDescent="0.15">
      <c r="A10" s="17"/>
      <c r="B10" s="17"/>
      <c r="C10" s="17"/>
      <c r="D10" s="17"/>
      <c r="E10" s="17"/>
      <c r="F10" s="17"/>
      <c r="G10" s="17"/>
      <c r="H10" s="17"/>
      <c r="I10" s="17"/>
      <c r="J10" s="17"/>
      <c r="K10" s="17"/>
      <c r="L10" s="17"/>
      <c r="M10" s="17"/>
      <c r="N10" s="17"/>
      <c r="O10" s="17"/>
      <c r="P10" s="17"/>
      <c r="Q10" s="17"/>
      <c r="R10" s="17"/>
      <c r="S10" s="10"/>
    </row>
    <row r="11" spans="1:19" s="7" customFormat="1" ht="24.95" customHeight="1" x14ac:dyDescent="0.15">
      <c r="A11" s="17"/>
      <c r="B11" s="17"/>
      <c r="C11" s="17"/>
      <c r="D11" s="227" t="s">
        <v>0</v>
      </c>
      <c r="E11" s="228"/>
      <c r="F11" s="229"/>
      <c r="G11" s="16">
        <v>0</v>
      </c>
      <c r="H11" s="16">
        <v>9</v>
      </c>
      <c r="I11" s="16"/>
      <c r="J11" s="16"/>
      <c r="K11" s="16"/>
      <c r="L11" s="16"/>
      <c r="M11" s="16"/>
      <c r="N11" s="16"/>
      <c r="O11" s="16"/>
      <c r="P11" s="15"/>
      <c r="Q11" s="10"/>
      <c r="R11" s="10"/>
      <c r="S11" s="10"/>
    </row>
    <row r="12" spans="1:19" s="7" customFormat="1" ht="24.95" customHeight="1" x14ac:dyDescent="0.15">
      <c r="A12" s="11"/>
      <c r="B12" s="11"/>
      <c r="C12" s="11"/>
      <c r="D12" s="11"/>
      <c r="E12" s="11"/>
      <c r="F12" s="11"/>
      <c r="G12" s="11"/>
      <c r="H12" s="11"/>
      <c r="I12" s="11"/>
      <c r="J12" s="11"/>
      <c r="K12" s="11"/>
      <c r="L12" s="11"/>
      <c r="M12" s="11"/>
      <c r="N12" s="11"/>
      <c r="O12" s="11"/>
      <c r="P12" s="11"/>
      <c r="Q12" s="11"/>
      <c r="R12" s="11"/>
      <c r="S12" s="10"/>
    </row>
    <row r="13" spans="1:19" s="7" customFormat="1" ht="75" customHeight="1" x14ac:dyDescent="0.15">
      <c r="A13" s="14"/>
      <c r="B13" s="14"/>
      <c r="C13" s="14"/>
      <c r="D13" s="224" t="s">
        <v>5</v>
      </c>
      <c r="E13" s="224"/>
      <c r="F13" s="224"/>
      <c r="G13" s="230"/>
      <c r="H13" s="230"/>
      <c r="I13" s="230"/>
      <c r="J13" s="230"/>
      <c r="K13" s="230"/>
      <c r="L13" s="230"/>
      <c r="M13" s="230"/>
      <c r="N13" s="230"/>
      <c r="O13" s="230"/>
      <c r="P13" s="230"/>
      <c r="Q13" s="14"/>
      <c r="R13" s="14"/>
      <c r="S13" s="10"/>
    </row>
    <row r="14" spans="1:19" s="7" customFormat="1" ht="24.95" customHeight="1" x14ac:dyDescent="0.15">
      <c r="A14" s="11"/>
      <c r="B14" s="11"/>
      <c r="C14" s="11"/>
      <c r="D14" s="11"/>
      <c r="E14" s="11"/>
      <c r="F14" s="11"/>
      <c r="G14" s="11"/>
      <c r="H14" s="11"/>
      <c r="I14" s="11"/>
      <c r="J14" s="11"/>
      <c r="K14" s="11"/>
      <c r="L14" s="11"/>
      <c r="M14" s="11"/>
      <c r="N14" s="11"/>
      <c r="O14" s="11"/>
      <c r="P14" s="11"/>
      <c r="Q14" s="11"/>
      <c r="R14" s="11"/>
      <c r="S14" s="10"/>
    </row>
    <row r="15" spans="1:19" s="7" customFormat="1" ht="24.95" customHeight="1" x14ac:dyDescent="0.15">
      <c r="A15" s="13" t="s">
        <v>4</v>
      </c>
      <c r="B15" s="12" t="s">
        <v>3</v>
      </c>
      <c r="C15" s="11"/>
      <c r="D15" s="11"/>
      <c r="E15" s="11"/>
      <c r="F15" s="11"/>
      <c r="G15" s="11"/>
      <c r="H15" s="11"/>
      <c r="I15" s="11"/>
      <c r="J15" s="11"/>
      <c r="K15" s="11"/>
      <c r="L15" s="11"/>
      <c r="M15" s="11"/>
      <c r="N15" s="11"/>
      <c r="O15" s="11"/>
      <c r="P15" s="11"/>
      <c r="Q15" s="11"/>
      <c r="R15" s="11"/>
      <c r="S15" s="10"/>
    </row>
    <row r="16" spans="1:19" s="7" customFormat="1" ht="24.95" customHeight="1" x14ac:dyDescent="0.15">
      <c r="A16" s="13" t="s">
        <v>2</v>
      </c>
      <c r="B16" s="12" t="s">
        <v>276</v>
      </c>
      <c r="C16" s="11"/>
      <c r="D16" s="11"/>
      <c r="E16" s="11"/>
      <c r="F16" s="11"/>
      <c r="G16" s="11"/>
      <c r="H16" s="11"/>
      <c r="I16" s="11"/>
      <c r="J16" s="11"/>
      <c r="K16" s="11"/>
      <c r="L16" s="11"/>
      <c r="M16" s="11"/>
      <c r="N16" s="11"/>
      <c r="O16" s="11"/>
      <c r="P16" s="11"/>
      <c r="Q16" s="11"/>
      <c r="R16" s="11"/>
      <c r="S16" s="10"/>
    </row>
    <row r="17" spans="1:25" s="7" customFormat="1" ht="24.95" customHeight="1" x14ac:dyDescent="0.15">
      <c r="A17" s="5"/>
      <c r="B17" s="5"/>
      <c r="C17" s="11"/>
      <c r="D17" s="11"/>
      <c r="E17" s="11"/>
      <c r="F17" s="11"/>
      <c r="G17" s="11"/>
      <c r="H17" s="11"/>
      <c r="I17" s="11"/>
      <c r="J17" s="11"/>
      <c r="K17" s="11"/>
      <c r="L17" s="11"/>
      <c r="M17" s="11"/>
      <c r="N17" s="11"/>
      <c r="O17" s="11"/>
      <c r="P17" s="11"/>
      <c r="Q17" s="11"/>
      <c r="R17" s="11"/>
      <c r="S17" s="10"/>
    </row>
    <row r="18" spans="1:25" s="4" customFormat="1" ht="24.95" customHeight="1" x14ac:dyDescent="0.15">
      <c r="B18" s="9"/>
      <c r="C18" s="9"/>
      <c r="D18" s="9"/>
      <c r="E18" s="9"/>
      <c r="F18" s="9"/>
      <c r="G18" s="9"/>
      <c r="H18" s="9"/>
      <c r="I18" s="9"/>
      <c r="J18" s="9"/>
      <c r="K18" s="9"/>
      <c r="L18" s="9"/>
      <c r="M18" s="9"/>
      <c r="N18" s="9"/>
      <c r="O18" s="9"/>
      <c r="P18" s="9"/>
      <c r="Q18" s="9"/>
      <c r="R18" s="9"/>
    </row>
    <row r="19" spans="1:25" s="7" customFormat="1" ht="24.95" customHeight="1" x14ac:dyDescent="0.15">
      <c r="B19" s="8"/>
      <c r="C19" s="8"/>
      <c r="D19" s="8"/>
      <c r="E19" s="8"/>
      <c r="F19" s="8"/>
      <c r="G19" s="8"/>
      <c r="H19" s="8"/>
      <c r="I19" s="8"/>
      <c r="J19" s="8"/>
      <c r="K19" s="8"/>
      <c r="L19" s="8"/>
      <c r="M19" s="8"/>
      <c r="N19" s="8"/>
      <c r="O19" s="8"/>
      <c r="P19" s="8"/>
      <c r="Q19" s="8"/>
      <c r="R19" s="8"/>
    </row>
    <row r="20" spans="1:25" s="4" customFormat="1" ht="24.95" customHeight="1" x14ac:dyDescent="0.15">
      <c r="B20" s="5"/>
      <c r="C20" s="5"/>
      <c r="D20" s="5"/>
      <c r="E20" s="5"/>
      <c r="F20" s="6"/>
      <c r="G20" s="6"/>
      <c r="H20" s="5"/>
      <c r="I20" s="5"/>
      <c r="J20" s="5"/>
      <c r="K20" s="5"/>
      <c r="L20" s="5"/>
      <c r="M20" s="5"/>
      <c r="N20" s="5"/>
      <c r="O20" s="5"/>
      <c r="P20" s="5"/>
      <c r="Q20" s="5"/>
      <c r="R20" s="5"/>
    </row>
    <row r="21" spans="1:25" ht="24.95" customHeight="1" x14ac:dyDescent="0.15">
      <c r="A21" s="2"/>
      <c r="B21" s="2"/>
      <c r="C21" s="2"/>
      <c r="D21" s="2"/>
      <c r="E21" s="2"/>
      <c r="F21" s="2"/>
      <c r="G21" s="2"/>
      <c r="H21" s="2"/>
      <c r="I21" s="2"/>
      <c r="J21" s="2"/>
      <c r="K21" s="2"/>
      <c r="L21" s="2"/>
      <c r="M21" s="2"/>
      <c r="N21" s="2"/>
      <c r="O21" s="2"/>
      <c r="P21" s="2"/>
      <c r="Q21" s="2"/>
      <c r="R21" s="2"/>
    </row>
    <row r="22" spans="1:25" ht="24.95" customHeight="1" x14ac:dyDescent="0.15">
      <c r="A22" s="2"/>
      <c r="B22" s="2"/>
      <c r="C22" s="2"/>
      <c r="D22" s="2"/>
      <c r="E22" s="2"/>
      <c r="F22" s="2"/>
      <c r="G22" s="2"/>
      <c r="H22" s="2"/>
      <c r="I22" s="2"/>
      <c r="J22" s="2"/>
      <c r="K22" s="2"/>
      <c r="L22" s="2"/>
      <c r="M22" s="2"/>
      <c r="N22" s="2"/>
      <c r="O22" s="2"/>
      <c r="P22" s="2"/>
      <c r="Q22" s="2"/>
      <c r="R22" s="2"/>
    </row>
    <row r="23" spans="1:25" ht="24.95" customHeight="1" x14ac:dyDescent="0.15">
      <c r="A23" s="2"/>
      <c r="B23" s="2"/>
      <c r="C23" s="2"/>
      <c r="D23" s="2"/>
      <c r="E23" s="2"/>
      <c r="F23" s="2"/>
      <c r="G23" s="2"/>
      <c r="H23" s="2"/>
      <c r="I23" s="2"/>
      <c r="J23" s="2"/>
      <c r="K23" s="2"/>
      <c r="L23" s="2"/>
      <c r="M23" s="2"/>
      <c r="N23" s="2"/>
      <c r="O23" s="2"/>
      <c r="P23" s="2"/>
      <c r="Q23" s="2"/>
      <c r="R23" s="2"/>
    </row>
    <row r="24" spans="1:25" ht="24.95" customHeight="1" x14ac:dyDescent="0.15">
      <c r="A24" s="2"/>
      <c r="B24" s="2"/>
      <c r="C24" s="2"/>
      <c r="D24" s="2"/>
      <c r="E24" s="2"/>
      <c r="F24" s="2"/>
      <c r="G24" s="2"/>
      <c r="H24" s="2"/>
      <c r="I24" s="2"/>
      <c r="J24" s="2"/>
      <c r="K24" s="2"/>
      <c r="L24" s="2"/>
      <c r="M24" s="2"/>
      <c r="N24" s="2"/>
      <c r="O24" s="2"/>
      <c r="P24" s="2"/>
      <c r="Q24" s="2"/>
      <c r="R24" s="2"/>
    </row>
    <row r="25" spans="1:25" ht="24.95" customHeight="1" x14ac:dyDescent="0.15">
      <c r="A25" s="2"/>
      <c r="B25" s="2"/>
      <c r="C25" s="2"/>
      <c r="D25" s="2"/>
      <c r="E25" s="2"/>
      <c r="F25" s="2"/>
      <c r="G25" s="2"/>
      <c r="H25" s="2"/>
      <c r="I25" s="2"/>
      <c r="J25" s="2"/>
      <c r="K25" s="2"/>
      <c r="L25" s="2"/>
      <c r="M25" s="2"/>
      <c r="N25" s="2"/>
      <c r="O25" s="2"/>
      <c r="P25" s="2"/>
      <c r="Q25" s="2"/>
      <c r="R25" s="2"/>
    </row>
    <row r="26" spans="1:25" x14ac:dyDescent="0.15">
      <c r="A26" s="2"/>
      <c r="B26" s="2"/>
      <c r="C26" s="2"/>
      <c r="D26" s="2"/>
      <c r="E26" s="2"/>
      <c r="F26" s="2"/>
      <c r="G26" s="2"/>
      <c r="H26" s="2"/>
      <c r="I26" s="2"/>
      <c r="J26" s="2"/>
      <c r="K26" s="2"/>
      <c r="L26" s="2"/>
      <c r="M26" s="2"/>
      <c r="N26" s="3"/>
      <c r="O26" s="3"/>
      <c r="P26" s="3"/>
      <c r="Q26" s="3"/>
      <c r="R26" s="3"/>
      <c r="S26" s="3"/>
      <c r="T26" s="3"/>
      <c r="U26" s="3"/>
      <c r="V26" s="3"/>
      <c r="W26" s="3"/>
      <c r="X26" s="3"/>
      <c r="Y26" s="3"/>
    </row>
    <row r="27" spans="1:25" x14ac:dyDescent="0.15">
      <c r="A27" s="2"/>
      <c r="B27" s="2"/>
      <c r="C27" s="2"/>
      <c r="D27" s="2"/>
      <c r="E27" s="2"/>
      <c r="F27" s="2"/>
      <c r="G27" s="2"/>
      <c r="H27" s="2"/>
      <c r="I27" s="2"/>
      <c r="J27" s="2"/>
      <c r="K27" s="2"/>
      <c r="L27" s="2"/>
      <c r="M27" s="2"/>
      <c r="N27" s="2"/>
      <c r="O27" s="2"/>
      <c r="P27" s="2"/>
      <c r="Q27" s="2"/>
      <c r="R27" s="2"/>
    </row>
    <row r="28" spans="1:25" x14ac:dyDescent="0.15">
      <c r="A28" s="2"/>
      <c r="B28" s="2"/>
      <c r="C28" s="2"/>
      <c r="D28" s="2"/>
      <c r="E28" s="2"/>
      <c r="F28" s="2"/>
      <c r="G28" s="2"/>
      <c r="H28" s="2"/>
      <c r="I28" s="2"/>
      <c r="J28" s="2"/>
      <c r="K28" s="2"/>
      <c r="L28" s="2"/>
      <c r="M28" s="2"/>
      <c r="N28" s="2"/>
      <c r="O28" s="2"/>
      <c r="P28" s="2"/>
      <c r="Q28" s="2"/>
      <c r="R28" s="2"/>
    </row>
    <row r="29" spans="1:25" x14ac:dyDescent="0.15">
      <c r="A29" s="2"/>
      <c r="B29" s="2"/>
      <c r="C29" s="2"/>
      <c r="D29" s="2"/>
      <c r="E29" s="2"/>
      <c r="F29" s="2"/>
      <c r="G29" s="2"/>
      <c r="H29" s="2"/>
      <c r="I29" s="2"/>
      <c r="J29" s="2"/>
      <c r="K29" s="2"/>
      <c r="L29" s="2"/>
      <c r="M29" s="2"/>
      <c r="N29" s="2"/>
      <c r="O29" s="2"/>
      <c r="P29" s="2"/>
      <c r="Q29" s="2"/>
      <c r="R29" s="2"/>
    </row>
    <row r="30" spans="1:25" x14ac:dyDescent="0.15">
      <c r="A30" s="2"/>
      <c r="B30" s="2"/>
      <c r="C30" s="2"/>
      <c r="D30" s="2"/>
      <c r="E30" s="2"/>
      <c r="F30" s="2"/>
      <c r="G30" s="2"/>
      <c r="H30" s="2"/>
      <c r="I30" s="2"/>
      <c r="J30" s="2"/>
      <c r="K30" s="2"/>
      <c r="L30" s="2"/>
      <c r="M30" s="2"/>
      <c r="N30" s="2"/>
      <c r="O30" s="2"/>
      <c r="P30" s="2"/>
      <c r="Q30" s="2"/>
      <c r="R30" s="2"/>
    </row>
    <row r="31" spans="1:25" x14ac:dyDescent="0.15">
      <c r="A31" s="2"/>
      <c r="B31" s="2"/>
      <c r="C31" s="2"/>
      <c r="D31" s="2"/>
      <c r="E31" s="2"/>
      <c r="F31" s="2"/>
      <c r="G31" s="2"/>
      <c r="H31" s="2"/>
      <c r="I31" s="2"/>
      <c r="J31" s="2"/>
      <c r="K31" s="2"/>
      <c r="L31" s="2"/>
      <c r="M31" s="2"/>
      <c r="N31" s="2"/>
      <c r="O31" s="2"/>
      <c r="P31" s="2"/>
      <c r="Q31" s="2"/>
      <c r="R31" s="2"/>
    </row>
  </sheetData>
  <mergeCells count="7">
    <mergeCell ref="B8:Q8"/>
    <mergeCell ref="A1:B1"/>
    <mergeCell ref="D13:F13"/>
    <mergeCell ref="G4:L4"/>
    <mergeCell ref="F9:M9"/>
    <mergeCell ref="D11:F11"/>
    <mergeCell ref="G13:P13"/>
  </mergeCells>
  <phoneticPr fontId="2"/>
  <printOptions horizontalCentered="1" verticalCentered="1"/>
  <pageMargins left="0.78740157480314965" right="0.59055118110236227" top="0.78740157480314965" bottom="0.39370078740157483" header="0.51181102362204722" footer="0.51181102362204722"/>
  <pageSetup paperSize="9" fitToHeight="0" orientation="landscape" blackAndWhite="1" errors="blank" r:id="rId1"/>
  <headerFooter alignWithMargins="0">
    <oddHeader>&amp;L様式第２２号&amp;R&amp;"ＭＳ ゴシック,標準"&amp;14宇都宮市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AD82"/>
  <sheetViews>
    <sheetView showZeros="0" view="pageBreakPreview" zoomScale="85" zoomScaleNormal="70" zoomScaleSheetLayoutView="85" workbookViewId="0">
      <selection activeCell="B73" sqref="B73"/>
    </sheetView>
  </sheetViews>
  <sheetFormatPr defaultRowHeight="23.25" customHeight="1" x14ac:dyDescent="0.15"/>
  <cols>
    <col min="1" max="1" width="7.5" style="22" customWidth="1"/>
    <col min="2" max="2" width="5.625" style="23" customWidth="1"/>
    <col min="3" max="3" width="5.625" style="22" customWidth="1"/>
    <col min="4" max="14" width="5.625" style="23" customWidth="1"/>
    <col min="15" max="16" width="5.625" style="22" customWidth="1"/>
    <col min="17" max="17" width="15.375" style="22" customWidth="1"/>
    <col min="18" max="29" width="5.625" style="22" customWidth="1"/>
    <col min="30" max="16384" width="9" style="22"/>
  </cols>
  <sheetData>
    <row r="1" spans="1:25" ht="23.1" customHeight="1" x14ac:dyDescent="0.15">
      <c r="A1" s="43" t="s">
        <v>103</v>
      </c>
    </row>
    <row r="2" spans="1:25" ht="23.1" customHeight="1" x14ac:dyDescent="0.15">
      <c r="A2" s="24"/>
      <c r="B2" s="65" t="s">
        <v>102</v>
      </c>
      <c r="C2" s="24"/>
      <c r="L2" s="45"/>
      <c r="M2" s="45"/>
      <c r="O2" s="24"/>
      <c r="P2" s="24"/>
      <c r="Q2" s="24"/>
      <c r="R2" s="24"/>
      <c r="U2" s="277" t="s">
        <v>233</v>
      </c>
      <c r="V2" s="277"/>
      <c r="W2" s="277"/>
      <c r="X2" s="277"/>
      <c r="Y2" s="277"/>
    </row>
    <row r="3" spans="1:25" ht="23.1" customHeight="1" x14ac:dyDescent="0.15">
      <c r="A3" s="318"/>
      <c r="B3" s="299" t="s">
        <v>101</v>
      </c>
      <c r="C3" s="331" t="s">
        <v>100</v>
      </c>
      <c r="D3" s="332"/>
      <c r="E3" s="332"/>
      <c r="F3" s="333"/>
      <c r="G3" s="256"/>
      <c r="H3" s="257"/>
      <c r="I3" s="257"/>
      <c r="J3" s="257"/>
      <c r="K3" s="257"/>
      <c r="L3" s="257"/>
      <c r="M3" s="257"/>
      <c r="N3" s="257"/>
      <c r="O3" s="257"/>
      <c r="P3" s="257"/>
      <c r="Q3" s="257"/>
      <c r="R3" s="257"/>
      <c r="S3" s="257"/>
      <c r="T3" s="257"/>
      <c r="U3" s="257"/>
      <c r="V3" s="257"/>
      <c r="W3" s="257"/>
      <c r="X3" s="257"/>
      <c r="Y3" s="284"/>
    </row>
    <row r="4" spans="1:25" ht="23.1" customHeight="1" x14ac:dyDescent="0.15">
      <c r="A4" s="318"/>
      <c r="B4" s="300"/>
      <c r="C4" s="319" t="s">
        <v>99</v>
      </c>
      <c r="D4" s="320"/>
      <c r="E4" s="320"/>
      <c r="F4" s="321"/>
      <c r="G4" s="278"/>
      <c r="H4" s="279"/>
      <c r="I4" s="279"/>
      <c r="J4" s="279"/>
      <c r="K4" s="279"/>
      <c r="L4" s="279"/>
      <c r="M4" s="279"/>
      <c r="N4" s="279"/>
      <c r="O4" s="279"/>
      <c r="P4" s="279"/>
      <c r="Q4" s="279"/>
      <c r="R4" s="279"/>
      <c r="S4" s="279"/>
      <c r="T4" s="279"/>
      <c r="U4" s="279"/>
      <c r="V4" s="279"/>
      <c r="W4" s="279"/>
      <c r="X4" s="279"/>
      <c r="Y4" s="280"/>
    </row>
    <row r="5" spans="1:25" ht="23.1" customHeight="1" x14ac:dyDescent="0.15">
      <c r="A5" s="318"/>
      <c r="B5" s="300"/>
      <c r="C5" s="239" t="s">
        <v>98</v>
      </c>
      <c r="D5" s="240"/>
      <c r="E5" s="240"/>
      <c r="F5" s="241"/>
      <c r="G5" s="256" t="s">
        <v>97</v>
      </c>
      <c r="H5" s="257"/>
      <c r="I5" s="257"/>
      <c r="J5" s="285"/>
      <c r="K5" s="285"/>
      <c r="L5" s="285"/>
      <c r="M5" s="285"/>
      <c r="N5" s="285"/>
      <c r="O5" s="285"/>
      <c r="P5" s="285"/>
      <c r="Q5" s="285"/>
      <c r="R5" s="285"/>
      <c r="S5" s="285"/>
      <c r="T5" s="285"/>
      <c r="U5" s="285"/>
      <c r="V5" s="285"/>
      <c r="W5" s="285"/>
      <c r="X5" s="285"/>
      <c r="Y5" s="286"/>
    </row>
    <row r="6" spans="1:25" ht="23.1" customHeight="1" x14ac:dyDescent="0.15">
      <c r="A6" s="318"/>
      <c r="B6" s="300"/>
      <c r="C6" s="232" t="s">
        <v>96</v>
      </c>
      <c r="D6" s="233"/>
      <c r="E6" s="233"/>
      <c r="F6" s="234"/>
      <c r="G6" s="278"/>
      <c r="H6" s="279"/>
      <c r="I6" s="279"/>
      <c r="J6" s="279"/>
      <c r="K6" s="279"/>
      <c r="L6" s="279"/>
      <c r="M6" s="279"/>
      <c r="N6" s="279"/>
      <c r="O6" s="279"/>
      <c r="P6" s="279"/>
      <c r="Q6" s="279"/>
      <c r="R6" s="279"/>
      <c r="S6" s="279"/>
      <c r="T6" s="279"/>
      <c r="U6" s="279"/>
      <c r="V6" s="279"/>
      <c r="W6" s="279"/>
      <c r="X6" s="279"/>
      <c r="Y6" s="280"/>
    </row>
    <row r="7" spans="1:25" ht="23.1" customHeight="1" x14ac:dyDescent="0.15">
      <c r="A7" s="318"/>
      <c r="B7" s="300"/>
      <c r="C7" s="232" t="s">
        <v>95</v>
      </c>
      <c r="D7" s="233"/>
      <c r="E7" s="233"/>
      <c r="F7" s="234"/>
      <c r="G7" s="281"/>
      <c r="H7" s="282"/>
      <c r="I7" s="282"/>
      <c r="J7" s="282"/>
      <c r="K7" s="282"/>
      <c r="L7" s="282"/>
      <c r="M7" s="282"/>
      <c r="N7" s="282"/>
      <c r="O7" s="282"/>
      <c r="P7" s="282"/>
      <c r="Q7" s="282"/>
      <c r="R7" s="282"/>
      <c r="S7" s="282"/>
      <c r="T7" s="282"/>
      <c r="U7" s="282"/>
      <c r="V7" s="282"/>
      <c r="W7" s="282"/>
      <c r="X7" s="282"/>
      <c r="Y7" s="283"/>
    </row>
    <row r="8" spans="1:25" ht="23.1" customHeight="1" x14ac:dyDescent="0.15">
      <c r="A8" s="318"/>
      <c r="B8" s="300"/>
      <c r="C8" s="322" t="s">
        <v>94</v>
      </c>
      <c r="D8" s="323"/>
      <c r="E8" s="323"/>
      <c r="F8" s="324"/>
      <c r="G8" s="335" t="s">
        <v>93</v>
      </c>
      <c r="H8" s="336"/>
      <c r="I8" s="336"/>
      <c r="J8" s="297"/>
      <c r="K8" s="285"/>
      <c r="L8" s="285"/>
      <c r="M8" s="286"/>
      <c r="N8" s="334" t="s">
        <v>83</v>
      </c>
      <c r="O8" s="290"/>
      <c r="P8" s="297"/>
      <c r="Q8" s="285"/>
      <c r="R8" s="285"/>
      <c r="S8" s="286"/>
      <c r="T8" s="342" t="s">
        <v>92</v>
      </c>
      <c r="U8" s="340"/>
      <c r="V8" s="343"/>
      <c r="W8" s="339"/>
      <c r="X8" s="340"/>
      <c r="Y8" s="341"/>
    </row>
    <row r="9" spans="1:25" ht="23.1" customHeight="1" x14ac:dyDescent="0.15">
      <c r="A9" s="318"/>
      <c r="B9" s="300"/>
      <c r="C9" s="325"/>
      <c r="D9" s="326"/>
      <c r="E9" s="326"/>
      <c r="F9" s="327"/>
      <c r="G9" s="262" t="s">
        <v>91</v>
      </c>
      <c r="H9" s="263"/>
      <c r="I9" s="263"/>
      <c r="J9" s="247"/>
      <c r="K9" s="248"/>
      <c r="L9" s="248"/>
      <c r="M9" s="249"/>
      <c r="N9" s="308" t="s">
        <v>88</v>
      </c>
      <c r="O9" s="309"/>
      <c r="P9" s="247"/>
      <c r="Q9" s="248"/>
      <c r="R9" s="248"/>
      <c r="S9" s="249"/>
      <c r="T9" s="310" t="s">
        <v>90</v>
      </c>
      <c r="U9" s="311"/>
      <c r="V9" s="312"/>
      <c r="W9" s="302"/>
      <c r="X9" s="303"/>
      <c r="Y9" s="304"/>
    </row>
    <row r="10" spans="1:25" ht="23.1" customHeight="1" x14ac:dyDescent="0.15">
      <c r="A10" s="318"/>
      <c r="B10" s="300"/>
      <c r="C10" s="325"/>
      <c r="D10" s="326"/>
      <c r="E10" s="326"/>
      <c r="F10" s="327"/>
      <c r="G10" s="262" t="s">
        <v>89</v>
      </c>
      <c r="H10" s="263"/>
      <c r="I10" s="263"/>
      <c r="J10" s="247"/>
      <c r="K10" s="248"/>
      <c r="L10" s="248"/>
      <c r="M10" s="249"/>
      <c r="N10" s="308" t="s">
        <v>88</v>
      </c>
      <c r="O10" s="309"/>
      <c r="P10" s="247"/>
      <c r="Q10" s="248"/>
      <c r="R10" s="248"/>
      <c r="S10" s="249"/>
      <c r="T10" s="310" t="s">
        <v>87</v>
      </c>
      <c r="U10" s="311"/>
      <c r="V10" s="312"/>
      <c r="W10" s="302"/>
      <c r="X10" s="303"/>
      <c r="Y10" s="304"/>
    </row>
    <row r="11" spans="1:25" ht="23.1" customHeight="1" x14ac:dyDescent="0.15">
      <c r="A11" s="318"/>
      <c r="B11" s="300"/>
      <c r="C11" s="325"/>
      <c r="D11" s="326"/>
      <c r="E11" s="326"/>
      <c r="F11" s="327"/>
      <c r="G11" s="262" t="s">
        <v>86</v>
      </c>
      <c r="H11" s="263"/>
      <c r="I11" s="263"/>
      <c r="J11" s="247"/>
      <c r="K11" s="248"/>
      <c r="L11" s="248"/>
      <c r="M11" s="249"/>
      <c r="N11" s="308" t="s">
        <v>47</v>
      </c>
      <c r="O11" s="309"/>
      <c r="P11" s="247"/>
      <c r="Q11" s="248"/>
      <c r="R11" s="248"/>
      <c r="S11" s="249"/>
      <c r="T11" s="310" t="s">
        <v>85</v>
      </c>
      <c r="U11" s="311"/>
      <c r="V11" s="312"/>
      <c r="W11" s="302"/>
      <c r="X11" s="303"/>
      <c r="Y11" s="304"/>
    </row>
    <row r="12" spans="1:25" ht="23.1" customHeight="1" x14ac:dyDescent="0.15">
      <c r="A12" s="318"/>
      <c r="B12" s="301"/>
      <c r="C12" s="328"/>
      <c r="D12" s="329"/>
      <c r="E12" s="329"/>
      <c r="F12" s="330"/>
      <c r="G12" s="264" t="s">
        <v>84</v>
      </c>
      <c r="H12" s="265"/>
      <c r="I12" s="265"/>
      <c r="J12" s="291"/>
      <c r="K12" s="273"/>
      <c r="L12" s="273"/>
      <c r="M12" s="292"/>
      <c r="N12" s="293" t="s">
        <v>83</v>
      </c>
      <c r="O12" s="252"/>
      <c r="P12" s="315"/>
      <c r="Q12" s="316"/>
      <c r="R12" s="316"/>
      <c r="S12" s="317"/>
      <c r="T12" s="294" t="s">
        <v>82</v>
      </c>
      <c r="U12" s="295"/>
      <c r="V12" s="296"/>
      <c r="W12" s="313"/>
      <c r="X12" s="231"/>
      <c r="Y12" s="314"/>
    </row>
    <row r="13" spans="1:25" ht="23.1" customHeight="1" x14ac:dyDescent="0.15">
      <c r="A13" s="318"/>
      <c r="B13" s="299" t="s">
        <v>81</v>
      </c>
      <c r="C13" s="239" t="s">
        <v>41</v>
      </c>
      <c r="D13" s="240"/>
      <c r="E13" s="240"/>
      <c r="F13" s="241"/>
      <c r="G13" s="274"/>
      <c r="H13" s="275"/>
      <c r="I13" s="275"/>
      <c r="J13" s="275"/>
      <c r="K13" s="275"/>
      <c r="L13" s="275"/>
      <c r="M13" s="275"/>
      <c r="N13" s="276"/>
      <c r="O13" s="239" t="s">
        <v>80</v>
      </c>
      <c r="P13" s="241"/>
      <c r="Q13" s="64" t="s">
        <v>79</v>
      </c>
      <c r="R13" s="305"/>
      <c r="S13" s="305"/>
      <c r="T13" s="63" t="s">
        <v>77</v>
      </c>
      <c r="U13" s="306" t="s">
        <v>78</v>
      </c>
      <c r="V13" s="307"/>
      <c r="W13" s="305"/>
      <c r="X13" s="305"/>
      <c r="Y13" s="62" t="s">
        <v>77</v>
      </c>
    </row>
    <row r="14" spans="1:25" ht="23.1" customHeight="1" x14ac:dyDescent="0.15">
      <c r="A14" s="318"/>
      <c r="B14" s="300"/>
      <c r="C14" s="239" t="s">
        <v>76</v>
      </c>
      <c r="D14" s="240"/>
      <c r="E14" s="240"/>
      <c r="F14" s="241"/>
      <c r="G14" s="256" t="s">
        <v>38</v>
      </c>
      <c r="H14" s="257"/>
      <c r="I14" s="257"/>
      <c r="J14" s="285"/>
      <c r="K14" s="285"/>
      <c r="L14" s="285"/>
      <c r="M14" s="285"/>
      <c r="N14" s="285"/>
      <c r="O14" s="285"/>
      <c r="P14" s="285"/>
      <c r="Q14" s="285"/>
      <c r="R14" s="285"/>
      <c r="S14" s="285"/>
      <c r="T14" s="285"/>
      <c r="U14" s="285"/>
      <c r="V14" s="285"/>
      <c r="W14" s="285"/>
      <c r="X14" s="285"/>
      <c r="Y14" s="286"/>
    </row>
    <row r="15" spans="1:25" ht="23.1" customHeight="1" x14ac:dyDescent="0.15">
      <c r="A15" s="318"/>
      <c r="B15" s="300"/>
      <c r="C15" s="232"/>
      <c r="D15" s="233"/>
      <c r="E15" s="233"/>
      <c r="F15" s="234"/>
      <c r="G15" s="264"/>
      <c r="H15" s="265"/>
      <c r="I15" s="265"/>
      <c r="J15" s="265"/>
      <c r="K15" s="265"/>
      <c r="L15" s="265"/>
      <c r="M15" s="265"/>
      <c r="N15" s="265"/>
      <c r="O15" s="265"/>
      <c r="P15" s="265"/>
      <c r="Q15" s="265"/>
      <c r="R15" s="265"/>
      <c r="S15" s="265"/>
      <c r="T15" s="265"/>
      <c r="U15" s="61" t="s">
        <v>75</v>
      </c>
      <c r="V15" s="61"/>
      <c r="W15" s="61" t="s">
        <v>74</v>
      </c>
      <c r="X15" s="61"/>
      <c r="Y15" s="60"/>
    </row>
    <row r="16" spans="1:25" ht="23.1" customHeight="1" x14ac:dyDescent="0.15">
      <c r="A16" s="318"/>
      <c r="B16" s="300"/>
      <c r="C16" s="232" t="s">
        <v>73</v>
      </c>
      <c r="D16" s="233"/>
      <c r="E16" s="233"/>
      <c r="F16" s="234"/>
      <c r="G16" s="274"/>
      <c r="H16" s="275"/>
      <c r="I16" s="275"/>
      <c r="J16" s="275"/>
      <c r="K16" s="275"/>
      <c r="L16" s="275"/>
      <c r="M16" s="275"/>
      <c r="N16" s="275"/>
      <c r="O16" s="275"/>
      <c r="P16" s="275"/>
      <c r="Q16" s="275"/>
      <c r="R16" s="275"/>
      <c r="S16" s="275"/>
      <c r="T16" s="275"/>
      <c r="U16" s="275"/>
      <c r="V16" s="275"/>
      <c r="W16" s="275"/>
      <c r="X16" s="275"/>
      <c r="Y16" s="276"/>
    </row>
    <row r="17" spans="1:29" ht="23.1" customHeight="1" x14ac:dyDescent="0.15">
      <c r="A17" s="318"/>
      <c r="B17" s="300"/>
      <c r="C17" s="232" t="s">
        <v>72</v>
      </c>
      <c r="D17" s="233"/>
      <c r="E17" s="233"/>
      <c r="F17" s="234"/>
      <c r="G17" s="235" t="s">
        <v>71</v>
      </c>
      <c r="H17" s="236"/>
      <c r="I17" s="236"/>
      <c r="J17" s="236"/>
      <c r="K17" s="236"/>
      <c r="L17" s="236"/>
      <c r="M17" s="236"/>
      <c r="N17" s="236"/>
      <c r="O17" s="236"/>
      <c r="P17" s="236"/>
      <c r="Q17" s="236"/>
      <c r="R17" s="236"/>
      <c r="S17" s="237"/>
      <c r="T17" s="236"/>
      <c r="U17" s="236"/>
      <c r="V17" s="236"/>
      <c r="W17" s="236"/>
      <c r="X17" s="236"/>
      <c r="Y17" s="237"/>
    </row>
    <row r="18" spans="1:29" ht="7.5" customHeight="1" x14ac:dyDescent="0.15">
      <c r="A18" s="318"/>
      <c r="B18" s="300"/>
      <c r="C18" s="239" t="s">
        <v>70</v>
      </c>
      <c r="D18" s="240"/>
      <c r="E18" s="240"/>
      <c r="F18" s="241"/>
      <c r="G18" s="59"/>
      <c r="H18" s="57"/>
      <c r="I18" s="57"/>
      <c r="J18" s="57"/>
      <c r="K18" s="57"/>
      <c r="L18" s="57"/>
      <c r="M18" s="57"/>
      <c r="N18" s="261"/>
      <c r="O18" s="261"/>
      <c r="P18" s="58"/>
      <c r="Q18" s="58"/>
      <c r="R18" s="58"/>
      <c r="S18" s="57"/>
      <c r="T18" s="238"/>
      <c r="U18" s="238"/>
      <c r="V18" s="57"/>
      <c r="W18" s="57"/>
      <c r="X18" s="57"/>
      <c r="Y18" s="56"/>
    </row>
    <row r="19" spans="1:29" ht="23.1" customHeight="1" x14ac:dyDescent="0.15">
      <c r="A19" s="318"/>
      <c r="B19" s="300"/>
      <c r="C19" s="242"/>
      <c r="D19" s="243"/>
      <c r="E19" s="243"/>
      <c r="F19" s="244"/>
      <c r="G19" s="337" t="s">
        <v>69</v>
      </c>
      <c r="H19" s="246"/>
      <c r="I19" s="246"/>
      <c r="J19" s="250"/>
      <c r="K19" s="250"/>
      <c r="L19" s="27" t="s">
        <v>68</v>
      </c>
      <c r="M19" s="245"/>
      <c r="N19" s="245"/>
      <c r="O19" s="27" t="s">
        <v>67</v>
      </c>
      <c r="P19" s="27"/>
      <c r="Q19" s="27"/>
      <c r="R19" s="27"/>
      <c r="S19" s="27"/>
      <c r="T19" s="27"/>
      <c r="U19" s="27"/>
      <c r="V19" s="27"/>
      <c r="W19" s="27"/>
      <c r="X19" s="27"/>
      <c r="Y19" s="55"/>
    </row>
    <row r="20" spans="1:29" ht="22.5" customHeight="1" x14ac:dyDescent="0.15">
      <c r="A20" s="318"/>
      <c r="B20" s="300"/>
      <c r="C20" s="242"/>
      <c r="D20" s="243"/>
      <c r="E20" s="243"/>
      <c r="F20" s="244"/>
      <c r="G20" s="24" t="s">
        <v>66</v>
      </c>
      <c r="H20" s="246" t="s">
        <v>65</v>
      </c>
      <c r="I20" s="246"/>
      <c r="J20" s="246" t="s">
        <v>64</v>
      </c>
      <c r="K20" s="246"/>
      <c r="L20" s="245"/>
      <c r="M20" s="245"/>
      <c r="N20" s="54" t="s">
        <v>62</v>
      </c>
      <c r="O20" s="246" t="s">
        <v>63</v>
      </c>
      <c r="P20" s="246"/>
      <c r="Q20" s="245"/>
      <c r="R20" s="245"/>
      <c r="S20" s="54" t="s">
        <v>62</v>
      </c>
      <c r="T20" s="54" t="s">
        <v>61</v>
      </c>
      <c r="U20" s="245"/>
      <c r="V20" s="245"/>
      <c r="W20" s="54" t="s">
        <v>60</v>
      </c>
      <c r="X20" s="54" t="s">
        <v>59</v>
      </c>
      <c r="Y20" s="53"/>
    </row>
    <row r="21" spans="1:29" ht="3.75" customHeight="1" x14ac:dyDescent="0.15">
      <c r="A21" s="318"/>
      <c r="B21" s="300"/>
      <c r="C21" s="242"/>
      <c r="D21" s="243"/>
      <c r="E21" s="243"/>
      <c r="F21" s="244"/>
      <c r="G21" s="24"/>
      <c r="H21" s="48"/>
      <c r="I21" s="48"/>
      <c r="J21" s="48"/>
      <c r="K21" s="48"/>
      <c r="L21" s="27"/>
      <c r="M21" s="27"/>
      <c r="N21" s="54"/>
      <c r="O21" s="48"/>
      <c r="P21" s="48"/>
      <c r="Q21" s="27"/>
      <c r="R21" s="27"/>
      <c r="S21" s="54"/>
      <c r="T21" s="54"/>
      <c r="U21" s="27"/>
      <c r="V21" s="27"/>
      <c r="W21" s="54"/>
      <c r="X21" s="54"/>
      <c r="Y21" s="53"/>
    </row>
    <row r="22" spans="1:29" ht="23.1" customHeight="1" x14ac:dyDescent="0.15">
      <c r="A22" s="318"/>
      <c r="B22" s="300"/>
      <c r="C22" s="242"/>
      <c r="D22" s="243"/>
      <c r="E22" s="243"/>
      <c r="F22" s="244"/>
      <c r="G22" s="337" t="s">
        <v>58</v>
      </c>
      <c r="H22" s="338"/>
      <c r="I22" s="338"/>
      <c r="J22" s="250"/>
      <c r="K22" s="250"/>
      <c r="L22" s="22" t="s">
        <v>57</v>
      </c>
      <c r="M22" s="27"/>
      <c r="N22" s="246" t="s">
        <v>56</v>
      </c>
      <c r="O22" s="246"/>
      <c r="P22" s="246"/>
      <c r="Q22" s="246" t="s">
        <v>55</v>
      </c>
      <c r="R22" s="246"/>
      <c r="S22" s="246"/>
      <c r="T22" s="27" t="s">
        <v>54</v>
      </c>
      <c r="U22" s="251"/>
      <c r="V22" s="251"/>
      <c r="W22" s="27" t="s">
        <v>53</v>
      </c>
      <c r="Y22" s="53"/>
    </row>
    <row r="23" spans="1:29" ht="5.25" customHeight="1" x14ac:dyDescent="0.15">
      <c r="A23" s="318"/>
      <c r="B23" s="300"/>
      <c r="C23" s="232"/>
      <c r="D23" s="233"/>
      <c r="E23" s="233"/>
      <c r="F23" s="234"/>
      <c r="G23" s="52"/>
      <c r="H23" s="45"/>
      <c r="I23" s="45"/>
      <c r="J23" s="45"/>
      <c r="K23" s="45"/>
      <c r="L23" s="45"/>
      <c r="M23" s="45"/>
      <c r="N23" s="298"/>
      <c r="O23" s="298"/>
      <c r="P23" s="46"/>
      <c r="Q23" s="46"/>
      <c r="R23" s="46"/>
      <c r="S23" s="45"/>
      <c r="T23" s="277"/>
      <c r="U23" s="277"/>
      <c r="V23" s="45"/>
      <c r="W23" s="45"/>
      <c r="X23" s="45"/>
      <c r="Y23" s="44"/>
    </row>
    <row r="24" spans="1:29" ht="23.1" customHeight="1" x14ac:dyDescent="0.15">
      <c r="A24" s="318"/>
      <c r="B24" s="300"/>
      <c r="C24" s="322" t="s">
        <v>52</v>
      </c>
      <c r="D24" s="323"/>
      <c r="E24" s="323"/>
      <c r="F24" s="324"/>
      <c r="G24" s="335" t="s">
        <v>51</v>
      </c>
      <c r="H24" s="336"/>
      <c r="I24" s="336"/>
      <c r="J24" s="297"/>
      <c r="K24" s="285"/>
      <c r="L24" s="285"/>
      <c r="M24" s="285"/>
      <c r="N24" s="285"/>
      <c r="O24" s="285"/>
      <c r="P24" s="286"/>
      <c r="Q24" s="290" t="s">
        <v>50</v>
      </c>
      <c r="R24" s="290"/>
      <c r="S24" s="290"/>
      <c r="T24" s="339"/>
      <c r="U24" s="340"/>
      <c r="V24" s="340"/>
      <c r="W24" s="340"/>
      <c r="X24" s="340"/>
      <c r="Y24" s="341"/>
    </row>
    <row r="25" spans="1:29" ht="23.1" customHeight="1" x14ac:dyDescent="0.15">
      <c r="A25" s="318"/>
      <c r="B25" s="300"/>
      <c r="C25" s="325"/>
      <c r="D25" s="326"/>
      <c r="E25" s="326"/>
      <c r="F25" s="327"/>
      <c r="G25" s="262" t="s">
        <v>49</v>
      </c>
      <c r="H25" s="263"/>
      <c r="I25" s="263"/>
      <c r="J25" s="247"/>
      <c r="K25" s="248"/>
      <c r="L25" s="248"/>
      <c r="M25" s="248"/>
      <c r="N25" s="248"/>
      <c r="O25" s="248"/>
      <c r="P25" s="249"/>
      <c r="Q25" s="309" t="s">
        <v>47</v>
      </c>
      <c r="R25" s="309"/>
      <c r="S25" s="309"/>
      <c r="T25" s="302"/>
      <c r="U25" s="303"/>
      <c r="V25" s="303"/>
      <c r="W25" s="303"/>
      <c r="X25" s="303"/>
      <c r="Y25" s="304"/>
    </row>
    <row r="26" spans="1:29" ht="23.1" customHeight="1" x14ac:dyDescent="0.15">
      <c r="A26" s="318"/>
      <c r="B26" s="301"/>
      <c r="C26" s="328"/>
      <c r="D26" s="329"/>
      <c r="E26" s="329"/>
      <c r="F26" s="330"/>
      <c r="G26" s="264" t="s">
        <v>48</v>
      </c>
      <c r="H26" s="265"/>
      <c r="I26" s="265"/>
      <c r="J26" s="291"/>
      <c r="K26" s="273"/>
      <c r="L26" s="273"/>
      <c r="M26" s="273"/>
      <c r="N26" s="273"/>
      <c r="O26" s="273"/>
      <c r="P26" s="292"/>
      <c r="Q26" s="252" t="s">
        <v>47</v>
      </c>
      <c r="R26" s="252"/>
      <c r="S26" s="252"/>
      <c r="T26" s="359"/>
      <c r="U26" s="360"/>
      <c r="V26" s="360"/>
      <c r="W26" s="360"/>
      <c r="X26" s="360"/>
      <c r="Y26" s="361"/>
    </row>
    <row r="27" spans="1:29" ht="23.25" customHeight="1" x14ac:dyDescent="0.15">
      <c r="A27" s="51"/>
      <c r="B27" s="50"/>
      <c r="C27" s="50"/>
      <c r="D27" s="50"/>
      <c r="E27" s="50"/>
      <c r="F27" s="50"/>
      <c r="G27" s="50"/>
      <c r="H27" s="50"/>
      <c r="I27" s="50"/>
      <c r="J27" s="50"/>
      <c r="K27" s="50"/>
      <c r="L27" s="50"/>
      <c r="M27" s="50"/>
      <c r="N27" s="50"/>
      <c r="O27" s="50"/>
      <c r="P27" s="50"/>
      <c r="Q27" s="49"/>
      <c r="R27" s="49"/>
      <c r="S27" s="49"/>
      <c r="T27" s="48"/>
      <c r="U27" s="48"/>
      <c r="V27" s="48"/>
      <c r="W27" s="48"/>
      <c r="X27" s="48"/>
      <c r="Y27" s="48"/>
    </row>
    <row r="28" spans="1:29" ht="23.25" customHeight="1" x14ac:dyDescent="0.15">
      <c r="B28" s="269" t="s">
        <v>46</v>
      </c>
      <c r="C28" s="258" t="s">
        <v>45</v>
      </c>
      <c r="D28" s="259"/>
      <c r="E28" s="259"/>
      <c r="F28" s="260"/>
      <c r="G28" s="274"/>
      <c r="H28" s="275"/>
      <c r="I28" s="275"/>
      <c r="J28" s="275"/>
      <c r="K28" s="275"/>
      <c r="L28" s="275"/>
      <c r="M28" s="275"/>
      <c r="N28" s="275"/>
      <c r="O28" s="276"/>
      <c r="P28" s="306" t="s">
        <v>40</v>
      </c>
      <c r="Q28" s="357"/>
      <c r="R28" s="358"/>
      <c r="S28" s="306"/>
      <c r="T28" s="357"/>
      <c r="U28" s="357"/>
      <c r="V28" s="357"/>
      <c r="W28" s="357"/>
      <c r="X28" s="357"/>
      <c r="Y28" s="358"/>
    </row>
    <row r="29" spans="1:29" ht="23.25" customHeight="1" x14ac:dyDescent="0.15">
      <c r="B29" s="270"/>
      <c r="C29" s="239" t="s">
        <v>39</v>
      </c>
      <c r="D29" s="240"/>
      <c r="E29" s="240"/>
      <c r="F29" s="241"/>
      <c r="G29" s="256" t="s">
        <v>38</v>
      </c>
      <c r="H29" s="257"/>
      <c r="I29" s="257"/>
      <c r="J29" s="285"/>
      <c r="K29" s="285"/>
      <c r="L29" s="285"/>
      <c r="M29" s="285"/>
      <c r="N29" s="285"/>
      <c r="O29" s="285"/>
      <c r="P29" s="285"/>
      <c r="Q29" s="285"/>
      <c r="R29" s="285"/>
      <c r="S29" s="285"/>
      <c r="T29" s="285"/>
      <c r="U29" s="285"/>
      <c r="V29" s="285"/>
      <c r="W29" s="285"/>
      <c r="X29" s="285"/>
      <c r="Y29" s="286"/>
    </row>
    <row r="30" spans="1:29" ht="23.25" customHeight="1" x14ac:dyDescent="0.15">
      <c r="B30" s="270"/>
      <c r="C30" s="232"/>
      <c r="D30" s="233"/>
      <c r="E30" s="233"/>
      <c r="F30" s="234"/>
      <c r="G30" s="272"/>
      <c r="H30" s="273"/>
      <c r="I30" s="273"/>
      <c r="J30" s="273"/>
      <c r="K30" s="273"/>
      <c r="L30" s="273"/>
      <c r="M30" s="273"/>
      <c r="N30" s="273"/>
      <c r="O30" s="273"/>
      <c r="P30" s="273"/>
      <c r="Q30" s="45" t="s">
        <v>37</v>
      </c>
      <c r="R30" s="47"/>
      <c r="S30" s="231"/>
      <c r="T30" s="231"/>
      <c r="U30" s="46" t="s">
        <v>44</v>
      </c>
      <c r="V30" s="45" t="s">
        <v>35</v>
      </c>
      <c r="W30" s="231"/>
      <c r="X30" s="231"/>
      <c r="Y30" s="44" t="s">
        <v>34</v>
      </c>
    </row>
    <row r="31" spans="1:29" ht="23.25" customHeight="1" x14ac:dyDescent="0.15">
      <c r="B31" s="270"/>
      <c r="C31" s="253" t="s">
        <v>43</v>
      </c>
      <c r="D31" s="254"/>
      <c r="E31" s="254"/>
      <c r="F31" s="255"/>
      <c r="G31" s="274"/>
      <c r="H31" s="275"/>
      <c r="I31" s="275"/>
      <c r="J31" s="275"/>
      <c r="K31" s="275"/>
      <c r="L31" s="275"/>
      <c r="M31" s="275"/>
      <c r="N31" s="275"/>
      <c r="O31" s="275"/>
      <c r="P31" s="275"/>
      <c r="Q31" s="275"/>
      <c r="R31" s="275"/>
      <c r="S31" s="275"/>
      <c r="T31" s="275"/>
      <c r="U31" s="275"/>
      <c r="V31" s="275"/>
      <c r="W31" s="275"/>
      <c r="X31" s="275"/>
      <c r="Y31" s="276"/>
      <c r="AB31" s="24"/>
      <c r="AC31" s="24"/>
    </row>
    <row r="32" spans="1:29" ht="23.25" customHeight="1" x14ac:dyDescent="0.15">
      <c r="B32" s="270"/>
      <c r="C32" s="258" t="s">
        <v>33</v>
      </c>
      <c r="D32" s="259"/>
      <c r="E32" s="259"/>
      <c r="F32" s="260"/>
      <c r="G32" s="274"/>
      <c r="H32" s="275"/>
      <c r="I32" s="275"/>
      <c r="J32" s="275"/>
      <c r="K32" s="275"/>
      <c r="L32" s="275"/>
      <c r="M32" s="275"/>
      <c r="N32" s="275"/>
      <c r="O32" s="275"/>
      <c r="P32" s="275"/>
      <c r="Q32" s="275"/>
      <c r="R32" s="275"/>
      <c r="S32" s="275"/>
      <c r="T32" s="275"/>
      <c r="U32" s="275"/>
      <c r="V32" s="275"/>
      <c r="W32" s="275"/>
      <c r="X32" s="275"/>
      <c r="Y32" s="276"/>
    </row>
    <row r="33" spans="1:30" ht="23.25" customHeight="1" x14ac:dyDescent="0.15">
      <c r="B33" s="271"/>
      <c r="C33" s="258" t="s">
        <v>32</v>
      </c>
      <c r="D33" s="259"/>
      <c r="E33" s="259"/>
      <c r="F33" s="260"/>
      <c r="G33" s="274"/>
      <c r="H33" s="275"/>
      <c r="I33" s="275"/>
      <c r="J33" s="275"/>
      <c r="K33" s="275"/>
      <c r="L33" s="275"/>
      <c r="M33" s="275"/>
      <c r="N33" s="275"/>
      <c r="O33" s="275"/>
      <c r="P33" s="275"/>
      <c r="Q33" s="275"/>
      <c r="R33" s="275"/>
      <c r="S33" s="275"/>
      <c r="T33" s="275"/>
      <c r="U33" s="275"/>
      <c r="V33" s="275"/>
      <c r="W33" s="275"/>
      <c r="X33" s="275"/>
      <c r="Y33" s="276"/>
    </row>
    <row r="34" spans="1:30" ht="23.25" customHeight="1" x14ac:dyDescent="0.15">
      <c r="B34" s="266" t="s">
        <v>42</v>
      </c>
      <c r="C34" s="258" t="s">
        <v>41</v>
      </c>
      <c r="D34" s="259"/>
      <c r="E34" s="259"/>
      <c r="F34" s="260"/>
      <c r="G34" s="274"/>
      <c r="H34" s="275"/>
      <c r="I34" s="275"/>
      <c r="J34" s="275"/>
      <c r="K34" s="275"/>
      <c r="L34" s="275"/>
      <c r="M34" s="275"/>
      <c r="N34" s="275"/>
      <c r="O34" s="276"/>
      <c r="P34" s="306" t="s">
        <v>40</v>
      </c>
      <c r="Q34" s="357"/>
      <c r="R34" s="358"/>
      <c r="S34" s="287"/>
      <c r="T34" s="288"/>
      <c r="U34" s="288"/>
      <c r="V34" s="288"/>
      <c r="W34" s="288"/>
      <c r="X34" s="288"/>
      <c r="Y34" s="289"/>
    </row>
    <row r="35" spans="1:30" ht="23.25" customHeight="1" x14ac:dyDescent="0.15">
      <c r="B35" s="267"/>
      <c r="C35" s="239" t="s">
        <v>39</v>
      </c>
      <c r="D35" s="240"/>
      <c r="E35" s="240"/>
      <c r="F35" s="241"/>
      <c r="G35" s="256" t="s">
        <v>38</v>
      </c>
      <c r="H35" s="257"/>
      <c r="I35" s="257"/>
      <c r="J35" s="285"/>
      <c r="K35" s="285"/>
      <c r="L35" s="285"/>
      <c r="M35" s="285"/>
      <c r="N35" s="285"/>
      <c r="O35" s="285"/>
      <c r="P35" s="285"/>
      <c r="Q35" s="285"/>
      <c r="R35" s="285"/>
      <c r="S35" s="285"/>
      <c r="T35" s="285"/>
      <c r="U35" s="285"/>
      <c r="V35" s="285"/>
      <c r="W35" s="285"/>
      <c r="X35" s="285"/>
      <c r="Y35" s="286"/>
    </row>
    <row r="36" spans="1:30" ht="23.25" customHeight="1" x14ac:dyDescent="0.15">
      <c r="B36" s="267"/>
      <c r="C36" s="232"/>
      <c r="D36" s="233"/>
      <c r="E36" s="233"/>
      <c r="F36" s="234"/>
      <c r="G36" s="272"/>
      <c r="H36" s="273"/>
      <c r="I36" s="273"/>
      <c r="J36" s="273"/>
      <c r="K36" s="273"/>
      <c r="L36" s="273"/>
      <c r="M36" s="273"/>
      <c r="N36" s="273"/>
      <c r="O36" s="273"/>
      <c r="P36" s="273"/>
      <c r="Q36" s="45" t="s">
        <v>37</v>
      </c>
      <c r="R36" s="47"/>
      <c r="S36" s="231"/>
      <c r="T36" s="231"/>
      <c r="U36" s="46" t="s">
        <v>36</v>
      </c>
      <c r="V36" s="45" t="s">
        <v>35</v>
      </c>
      <c r="W36" s="231"/>
      <c r="X36" s="231"/>
      <c r="Y36" s="44" t="s">
        <v>34</v>
      </c>
    </row>
    <row r="37" spans="1:30" ht="23.25" customHeight="1" x14ac:dyDescent="0.15">
      <c r="B37" s="267"/>
      <c r="C37" s="258" t="s">
        <v>33</v>
      </c>
      <c r="D37" s="259"/>
      <c r="E37" s="259"/>
      <c r="F37" s="260"/>
      <c r="G37" s="274"/>
      <c r="H37" s="275"/>
      <c r="I37" s="275"/>
      <c r="J37" s="275"/>
      <c r="K37" s="275"/>
      <c r="L37" s="275"/>
      <c r="M37" s="275"/>
      <c r="N37" s="275"/>
      <c r="O37" s="275"/>
      <c r="P37" s="275"/>
      <c r="Q37" s="275"/>
      <c r="R37" s="275"/>
      <c r="S37" s="275"/>
      <c r="T37" s="275"/>
      <c r="U37" s="275"/>
      <c r="V37" s="275"/>
      <c r="W37" s="275"/>
      <c r="X37" s="275"/>
      <c r="Y37" s="276"/>
    </row>
    <row r="38" spans="1:30" ht="23.25" customHeight="1" x14ac:dyDescent="0.15">
      <c r="B38" s="268"/>
      <c r="C38" s="258" t="s">
        <v>32</v>
      </c>
      <c r="D38" s="259"/>
      <c r="E38" s="259"/>
      <c r="F38" s="260"/>
      <c r="G38" s="274"/>
      <c r="H38" s="275"/>
      <c r="I38" s="275"/>
      <c r="J38" s="275"/>
      <c r="K38" s="275"/>
      <c r="L38" s="275"/>
      <c r="M38" s="275"/>
      <c r="N38" s="275"/>
      <c r="O38" s="275"/>
      <c r="P38" s="275"/>
      <c r="Q38" s="275"/>
      <c r="R38" s="275"/>
      <c r="S38" s="275"/>
      <c r="T38" s="275"/>
      <c r="U38" s="275"/>
      <c r="V38" s="275"/>
      <c r="W38" s="275"/>
      <c r="X38" s="275"/>
      <c r="Y38" s="276"/>
    </row>
    <row r="39" spans="1:30" ht="23.25" customHeight="1" x14ac:dyDescent="0.15">
      <c r="C39" s="24" t="s">
        <v>31</v>
      </c>
      <c r="O39" s="24"/>
      <c r="P39" s="24"/>
      <c r="Q39" s="24"/>
      <c r="R39" s="24"/>
    </row>
    <row r="40" spans="1:30" ht="23.25" customHeight="1" x14ac:dyDescent="0.15">
      <c r="C40" s="24" t="s">
        <v>30</v>
      </c>
      <c r="O40" s="24"/>
      <c r="P40" s="24"/>
      <c r="Q40" s="24"/>
      <c r="R40" s="24"/>
    </row>
    <row r="41" spans="1:30" ht="23.25" customHeight="1" x14ac:dyDescent="0.15">
      <c r="C41" s="24"/>
      <c r="O41" s="24"/>
      <c r="P41" s="24"/>
      <c r="Q41" s="24"/>
      <c r="R41" s="24"/>
    </row>
    <row r="42" spans="1:30" ht="23.25" customHeight="1" x14ac:dyDescent="0.15">
      <c r="A42" s="24"/>
      <c r="B42" s="24" t="s">
        <v>29</v>
      </c>
      <c r="C42" s="24"/>
      <c r="O42" s="24"/>
      <c r="P42" s="24"/>
      <c r="Q42" s="24"/>
      <c r="R42" s="24"/>
    </row>
    <row r="43" spans="1:30" ht="23.25" customHeight="1" x14ac:dyDescent="0.15">
      <c r="A43" s="24"/>
      <c r="B43" s="24" t="s">
        <v>28</v>
      </c>
      <c r="C43" s="24"/>
      <c r="F43" s="22"/>
      <c r="G43" s="22"/>
      <c r="H43" s="42"/>
      <c r="I43" s="42"/>
      <c r="J43" s="42"/>
      <c r="K43" s="42"/>
      <c r="O43" s="24"/>
      <c r="P43" s="24"/>
      <c r="Q43" s="24"/>
      <c r="R43" s="24"/>
    </row>
    <row r="44" spans="1:30" ht="23.25" customHeight="1" x14ac:dyDescent="0.15">
      <c r="A44" s="24"/>
      <c r="B44" s="24"/>
      <c r="C44" s="24"/>
      <c r="F44" s="22"/>
      <c r="G44" s="22"/>
      <c r="H44" s="42"/>
      <c r="I44" s="42"/>
      <c r="J44" s="42"/>
      <c r="K44" s="42"/>
      <c r="O44" s="24"/>
      <c r="P44" s="24"/>
      <c r="Q44" s="24"/>
      <c r="R44" s="24"/>
    </row>
    <row r="45" spans="1:30" ht="23.25" customHeight="1" x14ac:dyDescent="0.15">
      <c r="A45" s="24"/>
      <c r="B45" s="24"/>
      <c r="C45" s="24"/>
      <c r="F45" s="22"/>
      <c r="G45" s="22"/>
      <c r="H45" s="42"/>
      <c r="I45" s="42"/>
      <c r="J45" s="42"/>
      <c r="K45" s="42"/>
      <c r="O45" s="24"/>
      <c r="P45" s="24"/>
      <c r="Q45" s="24"/>
      <c r="R45" s="24"/>
      <c r="AB45" s="24"/>
      <c r="AC45" s="24"/>
      <c r="AD45" s="24"/>
    </row>
    <row r="46" spans="1:30" ht="23.25" customHeight="1" x14ac:dyDescent="0.15">
      <c r="A46" s="24"/>
      <c r="B46" s="24"/>
      <c r="C46" s="24"/>
      <c r="F46" s="22"/>
      <c r="G46" s="22"/>
      <c r="H46" s="42"/>
      <c r="I46" s="42"/>
      <c r="J46" s="42"/>
      <c r="K46" s="42"/>
      <c r="O46" s="24"/>
      <c r="P46" s="24"/>
      <c r="Q46" s="24"/>
      <c r="R46" s="24"/>
      <c r="AB46" s="24"/>
      <c r="AC46" s="24"/>
      <c r="AD46" s="24"/>
    </row>
    <row r="47" spans="1:30" ht="23.25" customHeight="1" x14ac:dyDescent="0.15">
      <c r="A47" s="24"/>
      <c r="B47" s="24"/>
      <c r="C47" s="24"/>
      <c r="F47" s="22"/>
      <c r="G47" s="22"/>
      <c r="H47" s="42"/>
      <c r="I47" s="42"/>
      <c r="J47" s="42"/>
      <c r="K47" s="42"/>
      <c r="O47" s="24"/>
      <c r="P47" s="24"/>
      <c r="Q47" s="24"/>
      <c r="R47" s="24"/>
      <c r="AB47" s="24"/>
      <c r="AC47" s="24"/>
      <c r="AD47" s="24"/>
    </row>
    <row r="48" spans="1:30" ht="23.25" customHeight="1" x14ac:dyDescent="0.15">
      <c r="A48" s="24"/>
      <c r="B48" s="24"/>
      <c r="C48" s="24"/>
      <c r="F48" s="22"/>
      <c r="G48" s="22"/>
      <c r="H48" s="42"/>
      <c r="I48" s="42"/>
      <c r="J48" s="42"/>
      <c r="K48" s="42"/>
      <c r="O48" s="24"/>
      <c r="P48" s="24"/>
      <c r="Q48" s="24"/>
      <c r="R48" s="24"/>
    </row>
    <row r="49" spans="1:27" ht="23.25" customHeight="1" x14ac:dyDescent="0.15">
      <c r="A49" s="24"/>
      <c r="B49" s="24"/>
      <c r="C49" s="24"/>
      <c r="F49" s="22"/>
      <c r="G49" s="22"/>
      <c r="H49" s="42"/>
      <c r="I49" s="42"/>
      <c r="J49" s="42"/>
      <c r="K49" s="42"/>
      <c r="O49" s="24"/>
      <c r="P49" s="24"/>
      <c r="Q49" s="24"/>
      <c r="R49" s="24"/>
    </row>
    <row r="50" spans="1:27" ht="23.25" customHeight="1" x14ac:dyDescent="0.15">
      <c r="A50" s="43" t="s">
        <v>27</v>
      </c>
      <c r="B50" s="24"/>
      <c r="C50" s="24"/>
      <c r="D50" s="22"/>
      <c r="E50" s="22"/>
      <c r="F50" s="22"/>
      <c r="G50" s="22"/>
      <c r="H50" s="42"/>
      <c r="I50" s="42"/>
      <c r="J50" s="42"/>
      <c r="K50" s="42"/>
      <c r="O50" s="24"/>
      <c r="P50" s="24"/>
      <c r="Q50" s="24"/>
      <c r="R50" s="24"/>
    </row>
    <row r="51" spans="1:27" ht="23.25" customHeight="1" x14ac:dyDescent="0.15">
      <c r="A51" s="24"/>
      <c r="B51" s="22"/>
      <c r="C51" s="43"/>
      <c r="D51" s="22"/>
      <c r="E51" s="22"/>
      <c r="F51" s="22"/>
      <c r="G51" s="22"/>
      <c r="H51" s="42"/>
      <c r="I51" s="42"/>
      <c r="J51" s="41"/>
      <c r="K51" s="41"/>
      <c r="O51" s="24"/>
      <c r="P51" s="24"/>
      <c r="Q51" s="24"/>
      <c r="R51" s="24"/>
      <c r="U51" s="277" t="s">
        <v>234</v>
      </c>
      <c r="V51" s="277"/>
      <c r="W51" s="277"/>
      <c r="X51" s="277"/>
      <c r="Y51" s="277"/>
      <c r="Z51" s="27"/>
      <c r="AA51" s="27"/>
    </row>
    <row r="52" spans="1:27" ht="21" customHeight="1" x14ac:dyDescent="0.15">
      <c r="A52" s="24"/>
      <c r="B52" s="345" t="s">
        <v>26</v>
      </c>
      <c r="C52" s="261"/>
      <c r="D52" s="261"/>
      <c r="E52" s="346"/>
      <c r="F52" s="345" t="s">
        <v>25</v>
      </c>
      <c r="G52" s="261"/>
      <c r="H52" s="346"/>
      <c r="I52" s="349" t="s">
        <v>24</v>
      </c>
      <c r="J52" s="345" t="s">
        <v>23</v>
      </c>
      <c r="K52" s="261"/>
      <c r="L52" s="346"/>
      <c r="M52" s="335" t="s">
        <v>22</v>
      </c>
      <c r="N52" s="355" t="s">
        <v>21</v>
      </c>
      <c r="O52" s="335" t="s">
        <v>20</v>
      </c>
      <c r="P52" s="336"/>
      <c r="Q52" s="351"/>
      <c r="R52" s="335" t="s">
        <v>19</v>
      </c>
      <c r="S52" s="40"/>
      <c r="T52" s="40"/>
      <c r="U52" s="40"/>
      <c r="V52" s="353" t="s">
        <v>18</v>
      </c>
      <c r="W52" s="354"/>
      <c r="X52" s="335" t="s">
        <v>17</v>
      </c>
      <c r="Y52" s="351"/>
      <c r="Z52" s="344"/>
      <c r="AA52" s="27"/>
    </row>
    <row r="53" spans="1:27" ht="21" customHeight="1" x14ac:dyDescent="0.15">
      <c r="A53" s="24"/>
      <c r="B53" s="347"/>
      <c r="C53" s="298"/>
      <c r="D53" s="298"/>
      <c r="E53" s="348"/>
      <c r="F53" s="347"/>
      <c r="G53" s="298"/>
      <c r="H53" s="348"/>
      <c r="I53" s="350"/>
      <c r="J53" s="347"/>
      <c r="K53" s="298"/>
      <c r="L53" s="348"/>
      <c r="M53" s="264"/>
      <c r="N53" s="356"/>
      <c r="O53" s="264"/>
      <c r="P53" s="265"/>
      <c r="Q53" s="352"/>
      <c r="R53" s="264"/>
      <c r="S53" s="39" t="s">
        <v>16</v>
      </c>
      <c r="T53" s="38" t="s">
        <v>15</v>
      </c>
      <c r="U53" s="38" t="s">
        <v>14</v>
      </c>
      <c r="V53" s="37" t="s">
        <v>13</v>
      </c>
      <c r="W53" s="36" t="s">
        <v>12</v>
      </c>
      <c r="X53" s="264"/>
      <c r="Y53" s="352"/>
      <c r="Z53" s="344"/>
      <c r="AA53" s="27"/>
    </row>
    <row r="54" spans="1:27" ht="21" customHeight="1" x14ac:dyDescent="0.15">
      <c r="A54" s="24"/>
      <c r="B54" s="287"/>
      <c r="C54" s="288"/>
      <c r="D54" s="288"/>
      <c r="E54" s="289"/>
      <c r="F54" s="287"/>
      <c r="G54" s="288"/>
      <c r="H54" s="289"/>
      <c r="I54" s="33"/>
      <c r="J54" s="287"/>
      <c r="K54" s="288"/>
      <c r="L54" s="289"/>
      <c r="M54" s="29"/>
      <c r="N54" s="33"/>
      <c r="O54" s="287"/>
      <c r="P54" s="288"/>
      <c r="Q54" s="289"/>
      <c r="R54" s="33"/>
      <c r="S54" s="32"/>
      <c r="T54" s="31"/>
      <c r="U54" s="30"/>
      <c r="V54" s="35"/>
      <c r="W54" s="34"/>
      <c r="X54" s="287"/>
      <c r="Y54" s="289"/>
      <c r="Z54" s="27"/>
      <c r="AA54" s="27"/>
    </row>
    <row r="55" spans="1:27" ht="21" customHeight="1" x14ac:dyDescent="0.15">
      <c r="A55" s="24"/>
      <c r="B55" s="287"/>
      <c r="C55" s="288"/>
      <c r="D55" s="288"/>
      <c r="E55" s="289"/>
      <c r="F55" s="287"/>
      <c r="G55" s="288"/>
      <c r="H55" s="289"/>
      <c r="I55" s="33"/>
      <c r="J55" s="287"/>
      <c r="K55" s="288"/>
      <c r="L55" s="289"/>
      <c r="M55" s="29"/>
      <c r="N55" s="33"/>
      <c r="O55" s="287"/>
      <c r="P55" s="288"/>
      <c r="Q55" s="289"/>
      <c r="R55" s="33"/>
      <c r="S55" s="32"/>
      <c r="T55" s="31"/>
      <c r="U55" s="30"/>
      <c r="V55" s="29"/>
      <c r="W55" s="28"/>
      <c r="X55" s="287"/>
      <c r="Y55" s="289"/>
      <c r="Z55" s="27"/>
      <c r="AA55" s="27"/>
    </row>
    <row r="56" spans="1:27" ht="21" customHeight="1" x14ac:dyDescent="0.15">
      <c r="A56" s="24"/>
      <c r="B56" s="287"/>
      <c r="C56" s="288"/>
      <c r="D56" s="288"/>
      <c r="E56" s="289"/>
      <c r="F56" s="287"/>
      <c r="G56" s="288"/>
      <c r="H56" s="289"/>
      <c r="I56" s="33"/>
      <c r="J56" s="287"/>
      <c r="K56" s="288"/>
      <c r="L56" s="289"/>
      <c r="M56" s="29"/>
      <c r="N56" s="33"/>
      <c r="O56" s="287"/>
      <c r="P56" s="288"/>
      <c r="Q56" s="289"/>
      <c r="R56" s="33"/>
      <c r="S56" s="32"/>
      <c r="T56" s="31"/>
      <c r="U56" s="30"/>
      <c r="V56" s="29"/>
      <c r="W56" s="28"/>
      <c r="X56" s="287"/>
      <c r="Y56" s="289"/>
      <c r="Z56" s="27"/>
      <c r="AA56" s="27"/>
    </row>
    <row r="57" spans="1:27" ht="21" customHeight="1" x14ac:dyDescent="0.15">
      <c r="A57" s="24"/>
      <c r="B57" s="287"/>
      <c r="C57" s="288"/>
      <c r="D57" s="288"/>
      <c r="E57" s="289"/>
      <c r="F57" s="287"/>
      <c r="G57" s="288"/>
      <c r="H57" s="289"/>
      <c r="I57" s="33"/>
      <c r="J57" s="287"/>
      <c r="K57" s="288"/>
      <c r="L57" s="289"/>
      <c r="M57" s="29"/>
      <c r="N57" s="33"/>
      <c r="O57" s="287"/>
      <c r="P57" s="288"/>
      <c r="Q57" s="289"/>
      <c r="R57" s="33"/>
      <c r="S57" s="32"/>
      <c r="T57" s="31"/>
      <c r="U57" s="30"/>
      <c r="V57" s="29"/>
      <c r="W57" s="28"/>
      <c r="X57" s="287"/>
      <c r="Y57" s="289"/>
      <c r="Z57" s="27"/>
      <c r="AA57" s="27"/>
    </row>
    <row r="58" spans="1:27" ht="21" customHeight="1" x14ac:dyDescent="0.15">
      <c r="A58" s="24"/>
      <c r="B58" s="287"/>
      <c r="C58" s="288"/>
      <c r="D58" s="288"/>
      <c r="E58" s="289"/>
      <c r="F58" s="287"/>
      <c r="G58" s="288"/>
      <c r="H58" s="289"/>
      <c r="I58" s="33"/>
      <c r="J58" s="287"/>
      <c r="K58" s="288"/>
      <c r="L58" s="289"/>
      <c r="M58" s="29"/>
      <c r="N58" s="33"/>
      <c r="O58" s="287"/>
      <c r="P58" s="288"/>
      <c r="Q58" s="289"/>
      <c r="R58" s="33"/>
      <c r="S58" s="32"/>
      <c r="T58" s="31"/>
      <c r="U58" s="30"/>
      <c r="V58" s="29"/>
      <c r="W58" s="28"/>
      <c r="X58" s="287"/>
      <c r="Y58" s="289"/>
      <c r="Z58" s="27"/>
      <c r="AA58" s="27"/>
    </row>
    <row r="59" spans="1:27" ht="21" customHeight="1" x14ac:dyDescent="0.15">
      <c r="A59" s="24"/>
      <c r="B59" s="287"/>
      <c r="C59" s="288"/>
      <c r="D59" s="288"/>
      <c r="E59" s="289"/>
      <c r="F59" s="287"/>
      <c r="G59" s="288"/>
      <c r="H59" s="289"/>
      <c r="I59" s="33"/>
      <c r="J59" s="287"/>
      <c r="K59" s="288"/>
      <c r="L59" s="289"/>
      <c r="M59" s="29"/>
      <c r="N59" s="33"/>
      <c r="O59" s="287"/>
      <c r="P59" s="288"/>
      <c r="Q59" s="289"/>
      <c r="R59" s="33"/>
      <c r="S59" s="32"/>
      <c r="T59" s="31"/>
      <c r="U59" s="30"/>
      <c r="V59" s="29"/>
      <c r="W59" s="28"/>
      <c r="X59" s="287"/>
      <c r="Y59" s="289"/>
      <c r="Z59" s="27"/>
      <c r="AA59" s="27"/>
    </row>
    <row r="60" spans="1:27" ht="21" customHeight="1" x14ac:dyDescent="0.15">
      <c r="A60" s="24"/>
      <c r="B60" s="287"/>
      <c r="C60" s="288"/>
      <c r="D60" s="288"/>
      <c r="E60" s="289"/>
      <c r="F60" s="287"/>
      <c r="G60" s="288"/>
      <c r="H60" s="289"/>
      <c r="I60" s="33"/>
      <c r="J60" s="287"/>
      <c r="K60" s="288"/>
      <c r="L60" s="289"/>
      <c r="M60" s="29"/>
      <c r="N60" s="33"/>
      <c r="O60" s="287"/>
      <c r="P60" s="288"/>
      <c r="Q60" s="289"/>
      <c r="R60" s="33"/>
      <c r="S60" s="32"/>
      <c r="T60" s="31"/>
      <c r="U60" s="30"/>
      <c r="V60" s="29"/>
      <c r="W60" s="28"/>
      <c r="X60" s="287"/>
      <c r="Y60" s="289"/>
      <c r="Z60" s="27"/>
      <c r="AA60" s="27"/>
    </row>
    <row r="61" spans="1:27" ht="21" customHeight="1" x14ac:dyDescent="0.15">
      <c r="A61" s="24"/>
      <c r="B61" s="287"/>
      <c r="C61" s="288"/>
      <c r="D61" s="288"/>
      <c r="E61" s="289"/>
      <c r="F61" s="287"/>
      <c r="G61" s="288"/>
      <c r="H61" s="289"/>
      <c r="I61" s="33"/>
      <c r="J61" s="287"/>
      <c r="K61" s="288"/>
      <c r="L61" s="289"/>
      <c r="M61" s="29"/>
      <c r="N61" s="33"/>
      <c r="O61" s="287"/>
      <c r="P61" s="288"/>
      <c r="Q61" s="289"/>
      <c r="R61" s="33"/>
      <c r="S61" s="32"/>
      <c r="T61" s="31"/>
      <c r="U61" s="30"/>
      <c r="V61" s="29"/>
      <c r="W61" s="28"/>
      <c r="X61" s="287"/>
      <c r="Y61" s="289"/>
      <c r="Z61" s="27"/>
      <c r="AA61" s="27"/>
    </row>
    <row r="62" spans="1:27" ht="21" customHeight="1" x14ac:dyDescent="0.15">
      <c r="A62" s="24"/>
      <c r="B62" s="287"/>
      <c r="C62" s="288"/>
      <c r="D62" s="288"/>
      <c r="E62" s="289"/>
      <c r="F62" s="287"/>
      <c r="G62" s="288"/>
      <c r="H62" s="289"/>
      <c r="I62" s="33"/>
      <c r="J62" s="287"/>
      <c r="K62" s="288"/>
      <c r="L62" s="289"/>
      <c r="M62" s="29"/>
      <c r="N62" s="33"/>
      <c r="O62" s="287"/>
      <c r="P62" s="288"/>
      <c r="Q62" s="289"/>
      <c r="R62" s="33"/>
      <c r="S62" s="32"/>
      <c r="T62" s="31"/>
      <c r="U62" s="30"/>
      <c r="V62" s="29"/>
      <c r="W62" s="28"/>
      <c r="X62" s="287"/>
      <c r="Y62" s="289"/>
      <c r="Z62" s="27"/>
      <c r="AA62" s="27"/>
    </row>
    <row r="63" spans="1:27" ht="21" customHeight="1" x14ac:dyDescent="0.15">
      <c r="A63" s="24"/>
      <c r="B63" s="287"/>
      <c r="C63" s="288"/>
      <c r="D63" s="288"/>
      <c r="E63" s="289"/>
      <c r="F63" s="287"/>
      <c r="G63" s="288"/>
      <c r="H63" s="289"/>
      <c r="I63" s="33"/>
      <c r="J63" s="287"/>
      <c r="K63" s="288"/>
      <c r="L63" s="289"/>
      <c r="M63" s="29"/>
      <c r="N63" s="33"/>
      <c r="O63" s="287"/>
      <c r="P63" s="288"/>
      <c r="Q63" s="289"/>
      <c r="R63" s="33"/>
      <c r="S63" s="32"/>
      <c r="T63" s="31"/>
      <c r="U63" s="30"/>
      <c r="V63" s="29"/>
      <c r="W63" s="28"/>
      <c r="X63" s="287"/>
      <c r="Y63" s="289"/>
      <c r="Z63" s="27"/>
      <c r="AA63" s="27"/>
    </row>
    <row r="64" spans="1:27" ht="21" customHeight="1" x14ac:dyDescent="0.15">
      <c r="A64" s="24"/>
      <c r="B64" s="287"/>
      <c r="C64" s="288"/>
      <c r="D64" s="288"/>
      <c r="E64" s="289"/>
      <c r="F64" s="287"/>
      <c r="G64" s="288"/>
      <c r="H64" s="289"/>
      <c r="I64" s="33"/>
      <c r="J64" s="287"/>
      <c r="K64" s="288"/>
      <c r="L64" s="289"/>
      <c r="M64" s="29"/>
      <c r="N64" s="33"/>
      <c r="O64" s="287"/>
      <c r="P64" s="288"/>
      <c r="Q64" s="289"/>
      <c r="R64" s="33"/>
      <c r="S64" s="32"/>
      <c r="T64" s="31"/>
      <c r="U64" s="30"/>
      <c r="V64" s="29"/>
      <c r="W64" s="28"/>
      <c r="X64" s="287"/>
      <c r="Y64" s="289"/>
      <c r="Z64" s="27"/>
      <c r="AA64" s="27"/>
    </row>
    <row r="65" spans="1:27" ht="21" customHeight="1" x14ac:dyDescent="0.15">
      <c r="A65" s="24"/>
      <c r="B65" s="287"/>
      <c r="C65" s="288"/>
      <c r="D65" s="288"/>
      <c r="E65" s="289"/>
      <c r="F65" s="287"/>
      <c r="G65" s="288"/>
      <c r="H65" s="289"/>
      <c r="I65" s="33"/>
      <c r="J65" s="287"/>
      <c r="K65" s="288"/>
      <c r="L65" s="289"/>
      <c r="M65" s="29"/>
      <c r="N65" s="33"/>
      <c r="O65" s="287"/>
      <c r="P65" s="288"/>
      <c r="Q65" s="289"/>
      <c r="R65" s="33"/>
      <c r="S65" s="32"/>
      <c r="T65" s="31"/>
      <c r="U65" s="30"/>
      <c r="V65" s="29"/>
      <c r="W65" s="28"/>
      <c r="X65" s="287"/>
      <c r="Y65" s="289"/>
      <c r="Z65" s="27"/>
      <c r="AA65" s="27"/>
    </row>
    <row r="66" spans="1:27" ht="21" customHeight="1" x14ac:dyDescent="0.15">
      <c r="A66" s="24"/>
      <c r="B66" s="287"/>
      <c r="C66" s="288"/>
      <c r="D66" s="288"/>
      <c r="E66" s="289"/>
      <c r="F66" s="287"/>
      <c r="G66" s="288"/>
      <c r="H66" s="289"/>
      <c r="I66" s="33"/>
      <c r="J66" s="287"/>
      <c r="K66" s="288"/>
      <c r="L66" s="289"/>
      <c r="M66" s="29"/>
      <c r="N66" s="33"/>
      <c r="O66" s="287"/>
      <c r="P66" s="288"/>
      <c r="Q66" s="289"/>
      <c r="R66" s="33"/>
      <c r="S66" s="32"/>
      <c r="T66" s="31"/>
      <c r="U66" s="30"/>
      <c r="V66" s="29"/>
      <c r="W66" s="28"/>
      <c r="X66" s="287"/>
      <c r="Y66" s="289"/>
      <c r="Z66" s="27"/>
      <c r="AA66" s="27"/>
    </row>
    <row r="67" spans="1:27" ht="21" customHeight="1" x14ac:dyDescent="0.15">
      <c r="A67" s="24"/>
      <c r="B67" s="287"/>
      <c r="C67" s="288"/>
      <c r="D67" s="288"/>
      <c r="E67" s="289"/>
      <c r="F67" s="287"/>
      <c r="G67" s="288"/>
      <c r="H67" s="289"/>
      <c r="I67" s="33"/>
      <c r="J67" s="287"/>
      <c r="K67" s="288"/>
      <c r="L67" s="289"/>
      <c r="M67" s="29"/>
      <c r="N67" s="33"/>
      <c r="O67" s="287"/>
      <c r="P67" s="288"/>
      <c r="Q67" s="289"/>
      <c r="R67" s="33"/>
      <c r="S67" s="32"/>
      <c r="T67" s="31"/>
      <c r="U67" s="30"/>
      <c r="V67" s="29"/>
      <c r="W67" s="28"/>
      <c r="X67" s="287"/>
      <c r="Y67" s="289"/>
      <c r="Z67" s="27"/>
      <c r="AA67" s="27"/>
    </row>
    <row r="68" spans="1:27" ht="21" customHeight="1" x14ac:dyDescent="0.15">
      <c r="A68" s="24"/>
      <c r="B68" s="287"/>
      <c r="C68" s="288"/>
      <c r="D68" s="288"/>
      <c r="E68" s="289"/>
      <c r="F68" s="287"/>
      <c r="G68" s="288"/>
      <c r="H68" s="289"/>
      <c r="I68" s="33"/>
      <c r="J68" s="287"/>
      <c r="K68" s="288"/>
      <c r="L68" s="289"/>
      <c r="M68" s="29"/>
      <c r="N68" s="33"/>
      <c r="O68" s="287"/>
      <c r="P68" s="288"/>
      <c r="Q68" s="289"/>
      <c r="R68" s="33"/>
      <c r="S68" s="32"/>
      <c r="T68" s="31"/>
      <c r="U68" s="30"/>
      <c r="V68" s="29"/>
      <c r="W68" s="28"/>
      <c r="X68" s="287"/>
      <c r="Y68" s="289"/>
      <c r="Z68" s="27"/>
      <c r="AA68" s="27"/>
    </row>
    <row r="69" spans="1:27" ht="21" customHeight="1" x14ac:dyDescent="0.15">
      <c r="A69" s="26" t="s">
        <v>11</v>
      </c>
      <c r="B69" s="24" t="s">
        <v>10</v>
      </c>
      <c r="D69" s="22"/>
      <c r="E69" s="22"/>
      <c r="F69" s="22"/>
      <c r="G69" s="22"/>
      <c r="H69" s="22"/>
      <c r="I69" s="22"/>
      <c r="J69" s="22"/>
      <c r="K69" s="22"/>
      <c r="O69" s="24"/>
      <c r="P69" s="24"/>
      <c r="Q69" s="24"/>
      <c r="R69" s="24"/>
    </row>
    <row r="70" spans="1:27" ht="21" customHeight="1" x14ac:dyDescent="0.15">
      <c r="A70" s="24"/>
      <c r="B70" s="24" t="s">
        <v>9</v>
      </c>
      <c r="D70" s="22"/>
      <c r="E70" s="22"/>
      <c r="F70" s="22"/>
      <c r="G70" s="22"/>
      <c r="H70" s="22"/>
      <c r="I70" s="22"/>
      <c r="J70" s="22"/>
      <c r="K70" s="22"/>
      <c r="O70" s="24"/>
      <c r="P70" s="24"/>
      <c r="Q70" s="24"/>
      <c r="R70" s="24"/>
    </row>
    <row r="71" spans="1:27" ht="21" customHeight="1" x14ac:dyDescent="0.15">
      <c r="A71" s="24"/>
      <c r="B71" s="24" t="s">
        <v>8</v>
      </c>
      <c r="D71" s="22"/>
      <c r="E71" s="22"/>
      <c r="F71" s="22"/>
      <c r="G71" s="22"/>
      <c r="H71" s="22"/>
      <c r="I71" s="22"/>
      <c r="J71" s="22"/>
      <c r="K71" s="22"/>
      <c r="O71" s="24"/>
      <c r="P71" s="24"/>
      <c r="Q71" s="24"/>
      <c r="R71" s="24"/>
    </row>
    <row r="72" spans="1:27" ht="21" customHeight="1" x14ac:dyDescent="0.15">
      <c r="A72" s="24"/>
      <c r="B72" s="22" t="s">
        <v>275</v>
      </c>
      <c r="D72" s="22"/>
      <c r="E72" s="22"/>
      <c r="F72" s="22"/>
      <c r="G72" s="22"/>
      <c r="H72" s="22"/>
      <c r="I72" s="22"/>
      <c r="J72" s="22"/>
      <c r="K72" s="22"/>
      <c r="O72" s="24"/>
      <c r="P72" s="24"/>
      <c r="Q72" s="24"/>
      <c r="R72" s="24"/>
    </row>
    <row r="73" spans="1:27" ht="21" customHeight="1" x14ac:dyDescent="0.15">
      <c r="A73" s="24"/>
      <c r="B73" s="22" t="s">
        <v>7</v>
      </c>
      <c r="D73" s="24"/>
      <c r="E73" s="24"/>
      <c r="F73" s="24"/>
      <c r="G73" s="24"/>
      <c r="H73" s="24"/>
      <c r="I73" s="24"/>
      <c r="J73" s="24"/>
      <c r="K73" s="24"/>
      <c r="L73" s="24"/>
      <c r="M73" s="24"/>
      <c r="N73" s="24"/>
      <c r="O73" s="24"/>
      <c r="P73" s="24"/>
      <c r="Q73" s="24"/>
      <c r="R73" s="24"/>
    </row>
    <row r="74" spans="1:27" ht="21" customHeight="1" x14ac:dyDescent="0.15">
      <c r="B74" s="22" t="s">
        <v>6</v>
      </c>
      <c r="D74" s="24"/>
      <c r="E74" s="24"/>
      <c r="F74" s="24"/>
      <c r="G74" s="24"/>
      <c r="H74" s="24"/>
      <c r="I74" s="24"/>
      <c r="J74" s="24"/>
      <c r="K74" s="24"/>
      <c r="L74" s="24"/>
      <c r="M74" s="24"/>
      <c r="N74" s="24"/>
    </row>
    <row r="75" spans="1:27" ht="23.25" customHeight="1" x14ac:dyDescent="0.15">
      <c r="B75" s="24"/>
    </row>
    <row r="78" spans="1:27" ht="23.25" customHeight="1" x14ac:dyDescent="0.15">
      <c r="C78" s="24"/>
      <c r="Q78" s="24"/>
      <c r="R78" s="24"/>
      <c r="S78" s="24"/>
      <c r="T78" s="24"/>
    </row>
    <row r="79" spans="1:27" ht="23.25" customHeight="1" x14ac:dyDescent="0.15">
      <c r="C79" s="24"/>
      <c r="Q79" s="24"/>
      <c r="R79" s="24"/>
      <c r="S79" s="24"/>
      <c r="T79" s="24"/>
    </row>
    <row r="80" spans="1:27" ht="23.25" customHeight="1" x14ac:dyDescent="0.15">
      <c r="C80" s="24"/>
      <c r="Q80" s="24"/>
      <c r="R80" s="24"/>
      <c r="S80" s="24"/>
    </row>
    <row r="81" spans="3:19" ht="23.25" customHeight="1" x14ac:dyDescent="0.15">
      <c r="C81" s="24"/>
      <c r="Q81" s="24"/>
      <c r="R81" s="24"/>
      <c r="S81" s="24"/>
    </row>
    <row r="82" spans="3:19" ht="23.25" customHeight="1" x14ac:dyDescent="0.15">
      <c r="C82" s="24"/>
      <c r="D82" s="25"/>
      <c r="E82" s="25"/>
      <c r="F82" s="22"/>
      <c r="G82" s="24"/>
      <c r="H82" s="24"/>
      <c r="I82" s="24"/>
      <c r="J82" s="24"/>
      <c r="K82" s="24"/>
      <c r="L82" s="24"/>
      <c r="M82" s="24"/>
      <c r="N82" s="24"/>
      <c r="O82" s="24"/>
      <c r="P82" s="24"/>
      <c r="Q82" s="24"/>
      <c r="R82" s="24"/>
      <c r="S82" s="24"/>
    </row>
  </sheetData>
  <mergeCells count="212">
    <mergeCell ref="X58:Y58"/>
    <mergeCell ref="X59:Y59"/>
    <mergeCell ref="X60:Y60"/>
    <mergeCell ref="O59:Q59"/>
    <mergeCell ref="O64:Q64"/>
    <mergeCell ref="O61:Q61"/>
    <mergeCell ref="O63:Q63"/>
    <mergeCell ref="X63:Y63"/>
    <mergeCell ref="G15:T15"/>
    <mergeCell ref="J62:L62"/>
    <mergeCell ref="F62:H62"/>
    <mergeCell ref="F58:H58"/>
    <mergeCell ref="J58:L58"/>
    <mergeCell ref="B68:E68"/>
    <mergeCell ref="X68:Y68"/>
    <mergeCell ref="B67:E67"/>
    <mergeCell ref="F67:H67"/>
    <mergeCell ref="J67:L67"/>
    <mergeCell ref="O67:Q67"/>
    <mergeCell ref="X67:Y67"/>
    <mergeCell ref="O68:Q68"/>
    <mergeCell ref="F68:H68"/>
    <mergeCell ref="J68:L68"/>
    <mergeCell ref="X61:Y61"/>
    <mergeCell ref="O60:Q60"/>
    <mergeCell ref="X62:Y62"/>
    <mergeCell ref="B66:E66"/>
    <mergeCell ref="X66:Y66"/>
    <mergeCell ref="O66:Q66"/>
    <mergeCell ref="X65:Y65"/>
    <mergeCell ref="O65:Q65"/>
    <mergeCell ref="F66:H66"/>
    <mergeCell ref="J66:L66"/>
    <mergeCell ref="X64:Y64"/>
    <mergeCell ref="O62:Q62"/>
    <mergeCell ref="B62:E62"/>
    <mergeCell ref="U51:Y51"/>
    <mergeCell ref="B13:B26"/>
    <mergeCell ref="W30:X30"/>
    <mergeCell ref="C38:F38"/>
    <mergeCell ref="G38:Y38"/>
    <mergeCell ref="G37:Y37"/>
    <mergeCell ref="J35:Y35"/>
    <mergeCell ref="S34:Y34"/>
    <mergeCell ref="G34:O34"/>
    <mergeCell ref="P34:R34"/>
    <mergeCell ref="C29:F30"/>
    <mergeCell ref="G14:I14"/>
    <mergeCell ref="J14:Y14"/>
    <mergeCell ref="G36:P36"/>
    <mergeCell ref="S28:Y28"/>
    <mergeCell ref="G33:Y33"/>
    <mergeCell ref="G32:Y32"/>
    <mergeCell ref="J29:Y29"/>
    <mergeCell ref="T26:Y26"/>
    <mergeCell ref="G16:Y16"/>
    <mergeCell ref="P28:R28"/>
    <mergeCell ref="B65:E65"/>
    <mergeCell ref="F65:H65"/>
    <mergeCell ref="J65:L65"/>
    <mergeCell ref="F64:H64"/>
    <mergeCell ref="J64:L64"/>
    <mergeCell ref="B64:E64"/>
    <mergeCell ref="C32:F32"/>
    <mergeCell ref="O57:Q57"/>
    <mergeCell ref="O58:Q58"/>
    <mergeCell ref="B59:E59"/>
    <mergeCell ref="B52:E53"/>
    <mergeCell ref="B54:E54"/>
    <mergeCell ref="B58:E58"/>
    <mergeCell ref="F61:H61"/>
    <mergeCell ref="J61:L61"/>
    <mergeCell ref="F59:H59"/>
    <mergeCell ref="J59:L59"/>
    <mergeCell ref="B60:E60"/>
    <mergeCell ref="F60:H60"/>
    <mergeCell ref="J60:L60"/>
    <mergeCell ref="B61:E61"/>
    <mergeCell ref="B63:E63"/>
    <mergeCell ref="F63:H63"/>
    <mergeCell ref="J63:L63"/>
    <mergeCell ref="B55:E55"/>
    <mergeCell ref="X55:Y55"/>
    <mergeCell ref="B56:E56"/>
    <mergeCell ref="X56:Y56"/>
    <mergeCell ref="J55:L55"/>
    <mergeCell ref="O56:Q56"/>
    <mergeCell ref="F57:H57"/>
    <mergeCell ref="J57:L57"/>
    <mergeCell ref="X52:Y53"/>
    <mergeCell ref="O54:Q54"/>
    <mergeCell ref="O55:Q55"/>
    <mergeCell ref="V52:W52"/>
    <mergeCell ref="J52:L53"/>
    <mergeCell ref="M52:M53"/>
    <mergeCell ref="N52:N53"/>
    <mergeCell ref="O52:Q53"/>
    <mergeCell ref="Z52:Z53"/>
    <mergeCell ref="X54:Y54"/>
    <mergeCell ref="F56:H56"/>
    <mergeCell ref="J56:L56"/>
    <mergeCell ref="F55:H55"/>
    <mergeCell ref="F54:H54"/>
    <mergeCell ref="J54:L54"/>
    <mergeCell ref="F52:H53"/>
    <mergeCell ref="I52:I53"/>
    <mergeCell ref="R52:R53"/>
    <mergeCell ref="G8:I8"/>
    <mergeCell ref="G9:I9"/>
    <mergeCell ref="G12:I12"/>
    <mergeCell ref="J9:M9"/>
    <mergeCell ref="G10:I10"/>
    <mergeCell ref="J10:M10"/>
    <mergeCell ref="C7:F7"/>
    <mergeCell ref="W8:Y8"/>
    <mergeCell ref="T23:U23"/>
    <mergeCell ref="P8:S8"/>
    <mergeCell ref="P11:S11"/>
    <mergeCell ref="W9:Y9"/>
    <mergeCell ref="W11:Y11"/>
    <mergeCell ref="T9:V9"/>
    <mergeCell ref="P9:S9"/>
    <mergeCell ref="T8:V8"/>
    <mergeCell ref="W13:X13"/>
    <mergeCell ref="O20:P20"/>
    <mergeCell ref="G13:N13"/>
    <mergeCell ref="P12:S12"/>
    <mergeCell ref="O13:P13"/>
    <mergeCell ref="A3:A26"/>
    <mergeCell ref="C4:F4"/>
    <mergeCell ref="C24:F26"/>
    <mergeCell ref="C14:F15"/>
    <mergeCell ref="C16:F16"/>
    <mergeCell ref="C3:F3"/>
    <mergeCell ref="C5:F5"/>
    <mergeCell ref="N8:O8"/>
    <mergeCell ref="C13:F13"/>
    <mergeCell ref="N9:O9"/>
    <mergeCell ref="J8:M8"/>
    <mergeCell ref="N11:O11"/>
    <mergeCell ref="G24:I24"/>
    <mergeCell ref="G11:I11"/>
    <mergeCell ref="J11:M11"/>
    <mergeCell ref="G22:I22"/>
    <mergeCell ref="G19:I19"/>
    <mergeCell ref="J19:K19"/>
    <mergeCell ref="L20:M20"/>
    <mergeCell ref="C6:F6"/>
    <mergeCell ref="C8:F12"/>
    <mergeCell ref="U2:Y2"/>
    <mergeCell ref="G6:Y6"/>
    <mergeCell ref="G7:Y7"/>
    <mergeCell ref="G3:Y3"/>
    <mergeCell ref="G4:Y4"/>
    <mergeCell ref="G5:I5"/>
    <mergeCell ref="J5:Y5"/>
    <mergeCell ref="B57:E57"/>
    <mergeCell ref="X57:Y57"/>
    <mergeCell ref="Q24:S24"/>
    <mergeCell ref="J12:M12"/>
    <mergeCell ref="N12:O12"/>
    <mergeCell ref="T12:V12"/>
    <mergeCell ref="J24:P24"/>
    <mergeCell ref="N23:O23"/>
    <mergeCell ref="B3:B12"/>
    <mergeCell ref="W10:Y10"/>
    <mergeCell ref="R13:S13"/>
    <mergeCell ref="U13:V13"/>
    <mergeCell ref="N10:O10"/>
    <mergeCell ref="P10:S10"/>
    <mergeCell ref="T10:V10"/>
    <mergeCell ref="T11:V11"/>
    <mergeCell ref="W12:Y12"/>
    <mergeCell ref="H20:I20"/>
    <mergeCell ref="B34:B38"/>
    <mergeCell ref="C34:F34"/>
    <mergeCell ref="C35:F36"/>
    <mergeCell ref="G35:I35"/>
    <mergeCell ref="C37:F37"/>
    <mergeCell ref="B28:B33"/>
    <mergeCell ref="G30:P30"/>
    <mergeCell ref="G31:Y31"/>
    <mergeCell ref="G28:O28"/>
    <mergeCell ref="S30:T30"/>
    <mergeCell ref="T24:Y24"/>
    <mergeCell ref="Q25:S25"/>
    <mergeCell ref="T25:Y25"/>
    <mergeCell ref="J26:P26"/>
    <mergeCell ref="W36:X36"/>
    <mergeCell ref="C17:F17"/>
    <mergeCell ref="G17:S17"/>
    <mergeCell ref="T17:Y17"/>
    <mergeCell ref="T18:U18"/>
    <mergeCell ref="C18:F23"/>
    <mergeCell ref="Q20:R20"/>
    <mergeCell ref="U20:V20"/>
    <mergeCell ref="J20:K20"/>
    <mergeCell ref="N22:P22"/>
    <mergeCell ref="J25:P25"/>
    <mergeCell ref="J22:K22"/>
    <mergeCell ref="U22:V22"/>
    <mergeCell ref="S36:T36"/>
    <mergeCell ref="Q26:S26"/>
    <mergeCell ref="C31:F31"/>
    <mergeCell ref="G29:I29"/>
    <mergeCell ref="C28:F28"/>
    <mergeCell ref="Q22:S22"/>
    <mergeCell ref="C33:F33"/>
    <mergeCell ref="N18:O18"/>
    <mergeCell ref="G25:I25"/>
    <mergeCell ref="G26:I26"/>
    <mergeCell ref="M19:N19"/>
  </mergeCells>
  <phoneticPr fontId="2"/>
  <printOptions horizontalCentered="1" verticalCentered="1"/>
  <pageMargins left="0.78740157480314965" right="0.59055118110236227" top="0.78740157480314965" bottom="0.39370078740157483" header="0.51181102362204722" footer="0.51181102362204722"/>
  <pageSetup paperSize="9" scale="85" fitToHeight="0" orientation="landscape" blackAndWhite="1" errors="blank" r:id="rId1"/>
  <headerFooter alignWithMargins="0">
    <oddHeader>&amp;L様式第２２号&amp;R&amp;"ＭＳ ゴシック,標準"&amp;14宇都宮市</oddHeader>
    <oddFooter>&amp;C&amp;P</oddFooter>
  </headerFooter>
  <rowBreaks count="2" manualBreakCount="2">
    <brk id="26" max="25" man="1"/>
    <brk id="4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BC35"/>
  <sheetViews>
    <sheetView showZeros="0" view="pageBreakPreview" zoomScale="85" zoomScaleNormal="75" zoomScaleSheetLayoutView="85" workbookViewId="0">
      <selection activeCell="U5" sqref="U5:W5"/>
    </sheetView>
  </sheetViews>
  <sheetFormatPr defaultRowHeight="11.25" x14ac:dyDescent="0.15"/>
  <cols>
    <col min="1" max="1" width="7.5" style="22" customWidth="1"/>
    <col min="2" max="2" width="9.75" style="22" customWidth="1"/>
    <col min="3" max="3" width="6.25" style="22" customWidth="1"/>
    <col min="4" max="58" width="2.25" style="22" customWidth="1"/>
    <col min="59" max="16384" width="9" style="22"/>
  </cols>
  <sheetData>
    <row r="1" spans="1:55" ht="22.5" customHeight="1" x14ac:dyDescent="0.15">
      <c r="A1" s="111" t="s">
        <v>155</v>
      </c>
      <c r="B1" s="103"/>
      <c r="C1" s="103"/>
      <c r="D1" s="103"/>
      <c r="E1" s="103"/>
      <c r="F1" s="103"/>
      <c r="G1" s="103"/>
      <c r="H1" s="103"/>
      <c r="I1" s="103"/>
      <c r="J1" s="103"/>
      <c r="K1" s="103"/>
      <c r="L1" s="103"/>
      <c r="M1" s="103"/>
      <c r="N1" s="103"/>
      <c r="O1" s="103"/>
      <c r="P1" s="103"/>
      <c r="Q1" s="103"/>
      <c r="R1" s="24"/>
    </row>
    <row r="2" spans="1:55" ht="23.1" customHeight="1" x14ac:dyDescent="0.15">
      <c r="A2" s="104"/>
      <c r="B2" s="370"/>
      <c r="C2" s="371"/>
      <c r="D2" s="371"/>
      <c r="E2" s="372"/>
      <c r="F2" s="370" t="s">
        <v>154</v>
      </c>
      <c r="G2" s="371"/>
      <c r="H2" s="372"/>
      <c r="I2" s="370" t="s">
        <v>153</v>
      </c>
      <c r="J2" s="371"/>
      <c r="K2" s="372"/>
      <c r="L2" s="370" t="s">
        <v>152</v>
      </c>
      <c r="M2" s="371"/>
      <c r="N2" s="372"/>
      <c r="O2" s="370" t="s">
        <v>151</v>
      </c>
      <c r="P2" s="371"/>
      <c r="Q2" s="372"/>
      <c r="R2" s="370" t="s">
        <v>150</v>
      </c>
      <c r="S2" s="371"/>
      <c r="T2" s="372"/>
      <c r="U2" s="370" t="s">
        <v>149</v>
      </c>
      <c r="V2" s="371"/>
      <c r="W2" s="372"/>
      <c r="X2" s="370" t="s">
        <v>148</v>
      </c>
      <c r="Y2" s="371"/>
      <c r="Z2" s="372"/>
      <c r="AA2" s="370" t="s">
        <v>147</v>
      </c>
      <c r="AB2" s="371"/>
      <c r="AC2" s="372"/>
      <c r="AD2" s="370" t="s">
        <v>146</v>
      </c>
      <c r="AE2" s="371"/>
      <c r="AF2" s="372"/>
      <c r="AG2" s="370" t="s">
        <v>145</v>
      </c>
      <c r="AH2" s="371"/>
      <c r="AI2" s="372"/>
      <c r="AJ2" s="370" t="s">
        <v>144</v>
      </c>
      <c r="AK2" s="371"/>
      <c r="AL2" s="372"/>
      <c r="AM2" s="370" t="s">
        <v>143</v>
      </c>
      <c r="AN2" s="371"/>
      <c r="AO2" s="371"/>
      <c r="AP2" s="306" t="s">
        <v>142</v>
      </c>
      <c r="AQ2" s="357"/>
      <c r="AR2" s="357"/>
      <c r="AS2" s="357"/>
      <c r="AT2" s="358"/>
      <c r="AU2" s="258" t="s">
        <v>141</v>
      </c>
      <c r="AV2" s="259"/>
      <c r="AW2" s="259"/>
      <c r="AX2" s="259"/>
      <c r="AY2" s="259"/>
      <c r="AZ2" s="259"/>
      <c r="BA2" s="259"/>
      <c r="BB2" s="259"/>
      <c r="BC2" s="260"/>
    </row>
    <row r="3" spans="1:55" ht="23.1" customHeight="1" x14ac:dyDescent="0.15">
      <c r="A3" s="104"/>
      <c r="B3" s="370" t="s">
        <v>140</v>
      </c>
      <c r="C3" s="371"/>
      <c r="D3" s="371"/>
      <c r="E3" s="372"/>
      <c r="F3" s="362"/>
      <c r="G3" s="363"/>
      <c r="H3" s="364"/>
      <c r="I3" s="362"/>
      <c r="J3" s="363"/>
      <c r="K3" s="364"/>
      <c r="L3" s="362"/>
      <c r="M3" s="363"/>
      <c r="N3" s="364"/>
      <c r="O3" s="362"/>
      <c r="P3" s="363"/>
      <c r="Q3" s="364"/>
      <c r="R3" s="362"/>
      <c r="S3" s="363"/>
      <c r="T3" s="364"/>
      <c r="U3" s="362"/>
      <c r="V3" s="363"/>
      <c r="W3" s="364"/>
      <c r="X3" s="362"/>
      <c r="Y3" s="363"/>
      <c r="Z3" s="364"/>
      <c r="AA3" s="362"/>
      <c r="AB3" s="363"/>
      <c r="AC3" s="364"/>
      <c r="AD3" s="362"/>
      <c r="AE3" s="363"/>
      <c r="AF3" s="364"/>
      <c r="AG3" s="362"/>
      <c r="AH3" s="363"/>
      <c r="AI3" s="364"/>
      <c r="AJ3" s="362"/>
      <c r="AK3" s="363"/>
      <c r="AL3" s="364"/>
      <c r="AM3" s="362"/>
      <c r="AN3" s="363"/>
      <c r="AO3" s="364"/>
      <c r="AP3" s="365">
        <f>SUM(F3:AO3)</f>
        <v>0</v>
      </c>
      <c r="AQ3" s="366"/>
      <c r="AR3" s="366"/>
      <c r="AS3" s="366"/>
      <c r="AT3" s="367"/>
      <c r="AU3" s="368">
        <f>ROUNDUP(AP3/365,1)</f>
        <v>0</v>
      </c>
      <c r="AV3" s="369"/>
      <c r="AW3" s="369"/>
      <c r="AX3" s="369"/>
      <c r="AY3" s="369"/>
      <c r="AZ3" s="369"/>
      <c r="BA3" s="357" t="s">
        <v>137</v>
      </c>
      <c r="BB3" s="357"/>
      <c r="BC3" s="358"/>
    </row>
    <row r="4" spans="1:55" ht="23.1" customHeight="1" x14ac:dyDescent="0.15">
      <c r="A4" s="104"/>
      <c r="B4" s="370" t="s">
        <v>139</v>
      </c>
      <c r="C4" s="371"/>
      <c r="D4" s="371"/>
      <c r="E4" s="372"/>
      <c r="F4" s="362"/>
      <c r="G4" s="363"/>
      <c r="H4" s="364"/>
      <c r="I4" s="362"/>
      <c r="J4" s="363"/>
      <c r="K4" s="364"/>
      <c r="L4" s="362"/>
      <c r="M4" s="363"/>
      <c r="N4" s="364"/>
      <c r="O4" s="362"/>
      <c r="P4" s="363"/>
      <c r="Q4" s="364"/>
      <c r="R4" s="362"/>
      <c r="S4" s="363"/>
      <c r="T4" s="364"/>
      <c r="U4" s="362"/>
      <c r="V4" s="363"/>
      <c r="W4" s="364"/>
      <c r="X4" s="362"/>
      <c r="Y4" s="363"/>
      <c r="Z4" s="364"/>
      <c r="AA4" s="362"/>
      <c r="AB4" s="363"/>
      <c r="AC4" s="364"/>
      <c r="AD4" s="362"/>
      <c r="AE4" s="363"/>
      <c r="AF4" s="364"/>
      <c r="AG4" s="362"/>
      <c r="AH4" s="363"/>
      <c r="AI4" s="364"/>
      <c r="AJ4" s="362"/>
      <c r="AK4" s="363"/>
      <c r="AL4" s="364"/>
      <c r="AM4" s="362"/>
      <c r="AN4" s="363"/>
      <c r="AO4" s="364"/>
      <c r="AP4" s="365">
        <f>SUM(F4:AO4)</f>
        <v>0</v>
      </c>
      <c r="AQ4" s="366"/>
      <c r="AR4" s="366"/>
      <c r="AS4" s="366"/>
      <c r="AT4" s="367"/>
      <c r="AU4" s="368">
        <f>ROUNDUP(AP4/365,1)</f>
        <v>0</v>
      </c>
      <c r="AV4" s="369"/>
      <c r="AW4" s="369"/>
      <c r="AX4" s="369"/>
      <c r="AY4" s="369"/>
      <c r="AZ4" s="369"/>
      <c r="BA4" s="357" t="s">
        <v>137</v>
      </c>
      <c r="BB4" s="357"/>
      <c r="BC4" s="358"/>
    </row>
    <row r="5" spans="1:55" ht="23.1" customHeight="1" x14ac:dyDescent="0.15">
      <c r="A5" s="104"/>
      <c r="B5" s="370" t="s">
        <v>138</v>
      </c>
      <c r="C5" s="371"/>
      <c r="D5" s="371"/>
      <c r="E5" s="372"/>
      <c r="F5" s="362">
        <f>SUM(F3:H4)</f>
        <v>0</v>
      </c>
      <c r="G5" s="363"/>
      <c r="H5" s="364"/>
      <c r="I5" s="362">
        <f>SUM(I3:K4)</f>
        <v>0</v>
      </c>
      <c r="J5" s="363"/>
      <c r="K5" s="364"/>
      <c r="L5" s="362"/>
      <c r="M5" s="363"/>
      <c r="N5" s="364"/>
      <c r="O5" s="362">
        <f>SUM(O3:Q4)</f>
        <v>0</v>
      </c>
      <c r="P5" s="363"/>
      <c r="Q5" s="364"/>
      <c r="R5" s="362">
        <f>SUM(R3:T4)</f>
        <v>0</v>
      </c>
      <c r="S5" s="363"/>
      <c r="T5" s="364"/>
      <c r="U5" s="362">
        <f>SUM(U3:W4)</f>
        <v>0</v>
      </c>
      <c r="V5" s="363"/>
      <c r="W5" s="364"/>
      <c r="X5" s="362">
        <f>SUM(X3:Z4)</f>
        <v>0</v>
      </c>
      <c r="Y5" s="363"/>
      <c r="Z5" s="364"/>
      <c r="AA5" s="362">
        <f>SUM(AA3:AC4)</f>
        <v>0</v>
      </c>
      <c r="AB5" s="363"/>
      <c r="AC5" s="364"/>
      <c r="AD5" s="362">
        <f>SUM(AD3:AF4)</f>
        <v>0</v>
      </c>
      <c r="AE5" s="363"/>
      <c r="AF5" s="364"/>
      <c r="AG5" s="362">
        <f>SUM(AG3:AI4)</f>
        <v>0</v>
      </c>
      <c r="AH5" s="363"/>
      <c r="AI5" s="364"/>
      <c r="AJ5" s="362">
        <f>SUM(AJ3:AL4)</f>
        <v>0</v>
      </c>
      <c r="AK5" s="363"/>
      <c r="AL5" s="364"/>
      <c r="AM5" s="362">
        <f>SUM(AM3:AO4)</f>
        <v>0</v>
      </c>
      <c r="AN5" s="363"/>
      <c r="AO5" s="364"/>
      <c r="AP5" s="365">
        <f>SUM(F5:AO5)</f>
        <v>0</v>
      </c>
      <c r="AQ5" s="366"/>
      <c r="AR5" s="366"/>
      <c r="AS5" s="366"/>
      <c r="AT5" s="367"/>
      <c r="AU5" s="368">
        <f>ROUNDUP(AP5/365,1)</f>
        <v>0</v>
      </c>
      <c r="AV5" s="369"/>
      <c r="AW5" s="369"/>
      <c r="AX5" s="369"/>
      <c r="AY5" s="369"/>
      <c r="AZ5" s="369"/>
      <c r="BA5" s="357" t="s">
        <v>137</v>
      </c>
      <c r="BB5" s="357"/>
      <c r="BC5" s="358"/>
    </row>
    <row r="6" spans="1:55" ht="18" customHeight="1" x14ac:dyDescent="0.15">
      <c r="A6" s="104"/>
      <c r="B6" s="24" t="s">
        <v>136</v>
      </c>
      <c r="C6" s="24"/>
      <c r="D6" s="108"/>
      <c r="E6" s="108"/>
      <c r="F6" s="107"/>
      <c r="G6" s="107"/>
      <c r="H6" s="107"/>
      <c r="I6" s="107"/>
      <c r="J6" s="107"/>
      <c r="K6" s="107"/>
      <c r="L6" s="107"/>
      <c r="M6" s="107"/>
      <c r="N6" s="107"/>
      <c r="O6" s="107"/>
      <c r="P6" s="110"/>
      <c r="Q6" s="110"/>
      <c r="R6" s="110"/>
      <c r="S6" s="110"/>
      <c r="T6" s="110"/>
      <c r="U6" s="110"/>
      <c r="V6" s="110"/>
      <c r="W6" s="110"/>
      <c r="X6" s="107"/>
      <c r="Y6" s="107"/>
      <c r="Z6" s="107"/>
      <c r="AA6" s="107"/>
      <c r="AB6" s="107"/>
      <c r="AC6" s="107"/>
      <c r="AD6" s="107"/>
      <c r="AE6" s="107"/>
      <c r="AF6" s="107"/>
      <c r="AG6" s="107"/>
      <c r="AH6" s="107"/>
      <c r="AI6" s="107"/>
      <c r="AJ6" s="110"/>
      <c r="AK6" s="110"/>
      <c r="AL6" s="110"/>
      <c r="AM6" s="110"/>
      <c r="AN6" s="110"/>
      <c r="AO6" s="110"/>
      <c r="AP6" s="109"/>
      <c r="AQ6" s="109"/>
      <c r="AR6" s="109"/>
      <c r="AS6" s="109"/>
      <c r="AT6" s="109"/>
      <c r="AU6" s="109"/>
      <c r="AV6" s="109"/>
      <c r="AW6" s="109"/>
      <c r="AX6" s="109"/>
      <c r="AY6" s="109"/>
      <c r="AZ6" s="109"/>
      <c r="BA6" s="58"/>
      <c r="BB6" s="58"/>
      <c r="BC6" s="58"/>
    </row>
    <row r="7" spans="1:55" ht="18" customHeight="1" x14ac:dyDescent="0.15">
      <c r="A7" s="104"/>
      <c r="B7" s="24" t="s">
        <v>135</v>
      </c>
      <c r="C7" s="24"/>
      <c r="D7" s="108"/>
      <c r="E7" s="108"/>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6"/>
      <c r="AQ7" s="106"/>
      <c r="AR7" s="106"/>
      <c r="AS7" s="106"/>
      <c r="AT7" s="106"/>
      <c r="AU7" s="106"/>
      <c r="AV7" s="106"/>
      <c r="AW7" s="106"/>
      <c r="AX7" s="106"/>
      <c r="AY7" s="106"/>
      <c r="AZ7" s="106"/>
      <c r="BA7" s="48"/>
      <c r="BB7" s="48"/>
      <c r="BC7" s="48"/>
    </row>
    <row r="8" spans="1:55" ht="18" customHeight="1" x14ac:dyDescent="0.15">
      <c r="A8" s="104"/>
      <c r="B8" s="24" t="s">
        <v>134</v>
      </c>
      <c r="C8" s="24"/>
      <c r="D8" s="103"/>
      <c r="E8" s="103"/>
      <c r="F8" s="103"/>
      <c r="G8" s="103"/>
      <c r="H8" s="103"/>
      <c r="I8" s="103"/>
      <c r="J8" s="103"/>
      <c r="K8" s="103"/>
      <c r="L8" s="103"/>
      <c r="M8" s="103"/>
      <c r="N8" s="103"/>
      <c r="O8" s="103"/>
      <c r="P8" s="103"/>
      <c r="Q8" s="103"/>
    </row>
    <row r="9" spans="1:55" ht="15" customHeight="1" x14ac:dyDescent="0.15">
      <c r="A9" s="104"/>
      <c r="B9" s="24"/>
      <c r="C9" s="24"/>
      <c r="D9" s="103"/>
      <c r="E9" s="103"/>
      <c r="F9" s="103"/>
      <c r="G9" s="103"/>
      <c r="H9" s="103"/>
      <c r="I9" s="103"/>
      <c r="J9" s="103"/>
      <c r="K9" s="103"/>
      <c r="L9" s="103"/>
      <c r="M9" s="103"/>
      <c r="N9" s="103"/>
      <c r="O9" s="103"/>
      <c r="P9" s="103"/>
      <c r="Q9" s="103"/>
    </row>
    <row r="10" spans="1:55" ht="21.95" customHeight="1" x14ac:dyDescent="0.15">
      <c r="A10" s="105" t="s">
        <v>133</v>
      </c>
      <c r="B10" s="24"/>
      <c r="C10" s="24"/>
      <c r="D10" s="103"/>
      <c r="E10" s="103"/>
      <c r="F10" s="103"/>
      <c r="G10" s="103"/>
      <c r="H10" s="103"/>
      <c r="I10" s="103"/>
      <c r="J10" s="103"/>
      <c r="K10" s="103"/>
      <c r="L10" s="103"/>
      <c r="M10" s="103"/>
      <c r="N10" s="103"/>
      <c r="O10" s="103"/>
      <c r="P10" s="103"/>
      <c r="Q10" s="103"/>
    </row>
    <row r="11" spans="1:55" ht="17.25" customHeight="1" x14ac:dyDescent="0.15">
      <c r="A11" s="104"/>
      <c r="B11" s="65" t="s">
        <v>132</v>
      </c>
      <c r="C11" s="65"/>
      <c r="D11" s="103"/>
      <c r="E11" s="103"/>
      <c r="F11" s="103"/>
      <c r="G11" s="103"/>
      <c r="H11" s="103"/>
      <c r="I11" s="103"/>
      <c r="J11" s="103"/>
      <c r="K11" s="103"/>
      <c r="L11" s="103"/>
      <c r="M11" s="103"/>
      <c r="N11" s="103"/>
      <c r="O11" s="103"/>
      <c r="P11" s="103"/>
      <c r="Q11" s="103"/>
    </row>
    <row r="12" spans="1:55" ht="12" customHeight="1" x14ac:dyDescent="0.15">
      <c r="A12" s="69"/>
      <c r="B12" s="378"/>
      <c r="C12" s="378"/>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5"/>
      <c r="AL12" s="376"/>
      <c r="AM12" s="376"/>
      <c r="AN12" s="376"/>
      <c r="AO12" s="102"/>
      <c r="AP12" s="102"/>
      <c r="AQ12" s="57"/>
      <c r="AR12" s="57"/>
      <c r="AS12" s="57"/>
      <c r="AT12" s="57"/>
      <c r="AU12" s="57"/>
      <c r="AV12" s="57"/>
      <c r="AW12" s="57"/>
      <c r="AX12" s="57"/>
      <c r="AY12" s="57"/>
      <c r="AZ12" s="57"/>
      <c r="BA12" s="57"/>
      <c r="BB12" s="57"/>
      <c r="BC12" s="56"/>
    </row>
    <row r="13" spans="1:55" s="26" customFormat="1" ht="12" customHeight="1" x14ac:dyDescent="0.15">
      <c r="A13" s="69"/>
      <c r="B13" s="378"/>
      <c r="C13" s="378"/>
      <c r="D13" s="101"/>
      <c r="E13" s="374" t="s">
        <v>131</v>
      </c>
      <c r="F13" s="374"/>
      <c r="G13" s="373">
        <v>1</v>
      </c>
      <c r="H13" s="373"/>
      <c r="I13" s="373">
        <v>2</v>
      </c>
      <c r="J13" s="373"/>
      <c r="K13" s="373">
        <v>3</v>
      </c>
      <c r="L13" s="373"/>
      <c r="M13" s="373">
        <v>4</v>
      </c>
      <c r="N13" s="373"/>
      <c r="O13" s="373">
        <v>5</v>
      </c>
      <c r="P13" s="373"/>
      <c r="Q13" s="373">
        <v>6</v>
      </c>
      <c r="R13" s="373"/>
      <c r="S13" s="373">
        <v>7</v>
      </c>
      <c r="T13" s="373"/>
      <c r="U13" s="373">
        <v>8</v>
      </c>
      <c r="V13" s="373"/>
      <c r="W13" s="373">
        <v>9</v>
      </c>
      <c r="X13" s="373"/>
      <c r="Y13" s="373">
        <v>10</v>
      </c>
      <c r="Z13" s="373"/>
      <c r="AA13" s="373">
        <v>11</v>
      </c>
      <c r="AB13" s="373"/>
      <c r="AC13" s="373">
        <v>12</v>
      </c>
      <c r="AD13" s="373"/>
      <c r="AE13" s="373">
        <v>13</v>
      </c>
      <c r="AF13" s="373"/>
      <c r="AG13" s="373">
        <v>14</v>
      </c>
      <c r="AH13" s="373"/>
      <c r="AI13" s="373">
        <v>15</v>
      </c>
      <c r="AJ13" s="373"/>
      <c r="AK13" s="373">
        <v>16</v>
      </c>
      <c r="AL13" s="373"/>
      <c r="AM13" s="373">
        <v>17</v>
      </c>
      <c r="AN13" s="373"/>
      <c r="AO13" s="373">
        <v>18</v>
      </c>
      <c r="AP13" s="373"/>
      <c r="AQ13" s="373">
        <v>19</v>
      </c>
      <c r="AR13" s="373"/>
      <c r="AS13" s="373">
        <v>20</v>
      </c>
      <c r="AT13" s="373"/>
      <c r="AU13" s="373">
        <v>21</v>
      </c>
      <c r="AV13" s="373"/>
      <c r="AW13" s="373">
        <v>22</v>
      </c>
      <c r="AX13" s="373"/>
      <c r="AY13" s="373">
        <v>23</v>
      </c>
      <c r="AZ13" s="373"/>
      <c r="BA13" s="373">
        <v>24</v>
      </c>
      <c r="BB13" s="373"/>
      <c r="BC13" s="100"/>
    </row>
    <row r="14" spans="1:55" ht="12" customHeight="1" x14ac:dyDescent="0.15">
      <c r="A14" s="69"/>
      <c r="B14" s="377" t="s">
        <v>130</v>
      </c>
      <c r="C14" s="377"/>
      <c r="D14" s="27"/>
      <c r="E14" s="84"/>
      <c r="F14" s="79"/>
      <c r="G14" s="79"/>
      <c r="H14" s="81"/>
      <c r="I14" s="80"/>
      <c r="J14" s="79"/>
      <c r="K14" s="79"/>
      <c r="L14" s="98"/>
      <c r="M14" s="99"/>
      <c r="N14" s="81"/>
      <c r="O14" s="80"/>
      <c r="P14" s="81"/>
      <c r="Q14" s="80"/>
      <c r="R14" s="79"/>
      <c r="S14" s="79"/>
      <c r="T14" s="81"/>
      <c r="U14" s="79"/>
      <c r="V14" s="98"/>
      <c r="W14" s="99"/>
      <c r="X14" s="79"/>
      <c r="Y14" s="79"/>
      <c r="Z14" s="81"/>
      <c r="AA14" s="80"/>
      <c r="AB14" s="81"/>
      <c r="AC14" s="80"/>
      <c r="AD14" s="79"/>
      <c r="AE14" s="79"/>
      <c r="AF14" s="81"/>
      <c r="AG14" s="79"/>
      <c r="AH14" s="98"/>
      <c r="AI14" s="99"/>
      <c r="AJ14" s="79"/>
      <c r="AK14" s="79"/>
      <c r="AL14" s="81"/>
      <c r="AM14" s="79"/>
      <c r="AN14" s="98"/>
      <c r="AO14" s="99"/>
      <c r="AP14" s="79"/>
      <c r="AQ14" s="79"/>
      <c r="AR14" s="81"/>
      <c r="AS14" s="80"/>
      <c r="AT14" s="98"/>
      <c r="AU14" s="99"/>
      <c r="AV14" s="79"/>
      <c r="AW14" s="79"/>
      <c r="AX14" s="81"/>
      <c r="AY14" s="80"/>
      <c r="AZ14" s="98"/>
      <c r="BA14" s="97"/>
      <c r="BB14" s="96"/>
      <c r="BC14" s="95"/>
    </row>
    <row r="15" spans="1:55" ht="12" customHeight="1" x14ac:dyDescent="0.15">
      <c r="A15" s="69"/>
      <c r="B15" s="377"/>
      <c r="C15" s="377"/>
      <c r="D15" s="27"/>
      <c r="E15" s="84" t="s">
        <v>107</v>
      </c>
      <c r="F15" s="79"/>
      <c r="G15" s="79"/>
      <c r="H15" s="81"/>
      <c r="I15" s="80"/>
      <c r="J15" s="79"/>
      <c r="K15" s="79"/>
      <c r="L15" s="81"/>
      <c r="M15" s="80"/>
      <c r="N15" s="81"/>
      <c r="O15" s="80"/>
      <c r="P15" s="81"/>
      <c r="Q15" s="80"/>
      <c r="R15" s="79"/>
      <c r="S15" s="79"/>
      <c r="T15" s="81"/>
      <c r="U15" s="94"/>
      <c r="V15" s="93"/>
      <c r="W15" s="92"/>
      <c r="X15" s="91"/>
      <c r="Y15" s="91"/>
      <c r="Z15" s="93"/>
      <c r="AA15" s="92"/>
      <c r="AB15" s="93"/>
      <c r="AC15" s="92"/>
      <c r="AD15" s="91"/>
      <c r="AE15" s="91"/>
      <c r="AF15" s="93"/>
      <c r="AG15" s="91"/>
      <c r="AH15" s="93"/>
      <c r="AI15" s="92"/>
      <c r="AJ15" s="91"/>
      <c r="AK15" s="91"/>
      <c r="AL15" s="90"/>
      <c r="AM15" s="79"/>
      <c r="AN15" s="81"/>
      <c r="AO15" s="80"/>
      <c r="AP15" s="79"/>
      <c r="AQ15" s="79"/>
      <c r="AR15" s="81"/>
      <c r="AS15" s="80"/>
      <c r="AT15" s="81"/>
      <c r="AU15" s="80"/>
      <c r="AV15" s="79"/>
      <c r="AW15" s="79"/>
      <c r="AX15" s="81"/>
      <c r="AY15" s="80"/>
      <c r="AZ15" s="81"/>
      <c r="BA15" s="79"/>
      <c r="BB15" s="83"/>
      <c r="BC15" s="70"/>
    </row>
    <row r="16" spans="1:55" ht="12" customHeight="1" x14ac:dyDescent="0.15">
      <c r="A16" s="71"/>
      <c r="B16" s="377"/>
      <c r="C16" s="377"/>
      <c r="D16" s="27"/>
      <c r="E16" s="84"/>
      <c r="F16" s="79"/>
      <c r="G16" s="79"/>
      <c r="H16" s="81"/>
      <c r="I16" s="80"/>
      <c r="J16" s="79"/>
      <c r="K16" s="79"/>
      <c r="L16" s="81"/>
      <c r="M16" s="80"/>
      <c r="N16" s="81"/>
      <c r="O16" s="80"/>
      <c r="P16" s="81"/>
      <c r="Q16" s="80"/>
      <c r="R16" s="79"/>
      <c r="S16" s="79"/>
      <c r="T16" s="81"/>
      <c r="U16" s="79"/>
      <c r="V16" s="81"/>
      <c r="W16" s="80"/>
      <c r="X16" s="79"/>
      <c r="Y16" s="79"/>
      <c r="Z16" s="81"/>
      <c r="AA16" s="80"/>
      <c r="AB16" s="81"/>
      <c r="AC16" s="80"/>
      <c r="AD16" s="79"/>
      <c r="AE16" s="79"/>
      <c r="AF16" s="81"/>
      <c r="AG16" s="79"/>
      <c r="AH16" s="81"/>
      <c r="AI16" s="80"/>
      <c r="AJ16" s="79"/>
      <c r="AK16" s="79"/>
      <c r="AL16" s="81"/>
      <c r="AM16" s="79"/>
      <c r="AN16" s="81"/>
      <c r="AO16" s="80"/>
      <c r="AP16" s="79"/>
      <c r="AQ16" s="79"/>
      <c r="AR16" s="81"/>
      <c r="AS16" s="80"/>
      <c r="AT16" s="81"/>
      <c r="AU16" s="80"/>
      <c r="AV16" s="79"/>
      <c r="AW16" s="79"/>
      <c r="AX16" s="81"/>
      <c r="AY16" s="80"/>
      <c r="AZ16" s="81"/>
      <c r="BA16" s="79"/>
      <c r="BB16" s="83"/>
      <c r="BC16" s="70"/>
    </row>
    <row r="17" spans="1:55" ht="12" customHeight="1" x14ac:dyDescent="0.15">
      <c r="A17" s="71"/>
      <c r="B17" s="377" t="s">
        <v>129</v>
      </c>
      <c r="C17" s="377"/>
      <c r="D17" s="73"/>
      <c r="E17" s="89"/>
      <c r="F17" s="86"/>
      <c r="G17" s="86"/>
      <c r="H17" s="87"/>
      <c r="I17" s="88"/>
      <c r="J17" s="86"/>
      <c r="K17" s="86"/>
      <c r="L17" s="87"/>
      <c r="M17" s="88"/>
      <c r="N17" s="87"/>
      <c r="O17" s="88"/>
      <c r="P17" s="87"/>
      <c r="Q17" s="88"/>
      <c r="R17" s="86"/>
      <c r="S17" s="86"/>
      <c r="T17" s="87"/>
      <c r="U17" s="86"/>
      <c r="V17" s="87"/>
      <c r="W17" s="88"/>
      <c r="X17" s="86"/>
      <c r="Y17" s="86"/>
      <c r="Z17" s="87"/>
      <c r="AA17" s="88"/>
      <c r="AB17" s="87"/>
      <c r="AC17" s="88"/>
      <c r="AD17" s="86"/>
      <c r="AE17" s="86"/>
      <c r="AF17" s="87"/>
      <c r="AG17" s="86"/>
      <c r="AH17" s="87"/>
      <c r="AI17" s="88"/>
      <c r="AJ17" s="86"/>
      <c r="AK17" s="86"/>
      <c r="AL17" s="87"/>
      <c r="AM17" s="86"/>
      <c r="AN17" s="87"/>
      <c r="AO17" s="88"/>
      <c r="AP17" s="86"/>
      <c r="AQ17" s="86"/>
      <c r="AR17" s="87"/>
      <c r="AS17" s="88"/>
      <c r="AT17" s="87"/>
      <c r="AU17" s="88"/>
      <c r="AV17" s="86"/>
      <c r="AW17" s="86"/>
      <c r="AX17" s="87"/>
      <c r="AY17" s="88"/>
      <c r="AZ17" s="87"/>
      <c r="BA17" s="86"/>
      <c r="BB17" s="85"/>
      <c r="BC17" s="72"/>
    </row>
    <row r="18" spans="1:55" ht="12" customHeight="1" x14ac:dyDescent="0.15">
      <c r="A18" s="71"/>
      <c r="B18" s="377"/>
      <c r="C18" s="377"/>
      <c r="E18" s="84" t="s">
        <v>107</v>
      </c>
      <c r="F18" s="79"/>
      <c r="G18" s="79"/>
      <c r="H18" s="81"/>
      <c r="I18" s="80"/>
      <c r="J18" s="79"/>
      <c r="K18" s="79"/>
      <c r="L18" s="81"/>
      <c r="M18" s="80"/>
      <c r="N18" s="81"/>
      <c r="O18" s="80"/>
      <c r="P18" s="81"/>
      <c r="Q18" s="80"/>
      <c r="R18" s="79"/>
      <c r="S18" s="79"/>
      <c r="T18" s="81"/>
      <c r="U18" s="79"/>
      <c r="V18" s="81"/>
      <c r="W18" s="80"/>
      <c r="X18" s="79"/>
      <c r="Y18" s="79"/>
      <c r="Z18" s="81"/>
      <c r="AA18" s="80"/>
      <c r="AB18" s="81"/>
      <c r="AC18" s="80"/>
      <c r="AD18" s="79"/>
      <c r="AE18" s="79"/>
      <c r="AF18" s="81"/>
      <c r="AG18" s="79"/>
      <c r="AH18" s="81"/>
      <c r="AI18" s="80"/>
      <c r="AJ18" s="79"/>
      <c r="AK18" s="79"/>
      <c r="AL18" s="81"/>
      <c r="AM18" s="79"/>
      <c r="AN18" s="81"/>
      <c r="AO18" s="80"/>
      <c r="AP18" s="79"/>
      <c r="AQ18" s="79"/>
      <c r="AR18" s="81"/>
      <c r="AS18" s="80"/>
      <c r="AT18" s="81"/>
      <c r="AU18" s="80"/>
      <c r="AV18" s="79"/>
      <c r="AW18" s="79"/>
      <c r="AX18" s="81"/>
      <c r="AY18" s="80"/>
      <c r="AZ18" s="81"/>
      <c r="BA18" s="79"/>
      <c r="BB18" s="83"/>
      <c r="BC18" s="70"/>
    </row>
    <row r="19" spans="1:55" ht="12" customHeight="1" x14ac:dyDescent="0.15">
      <c r="A19" s="71"/>
      <c r="B19" s="377"/>
      <c r="C19" s="377"/>
      <c r="E19" s="84" t="s">
        <v>107</v>
      </c>
      <c r="F19" s="79"/>
      <c r="G19" s="79"/>
      <c r="H19" s="81"/>
      <c r="I19" s="80"/>
      <c r="J19" s="79"/>
      <c r="K19" s="79"/>
      <c r="L19" s="81"/>
      <c r="M19" s="80"/>
      <c r="N19" s="81"/>
      <c r="O19" s="80"/>
      <c r="P19" s="81"/>
      <c r="Q19" s="80"/>
      <c r="R19" s="79"/>
      <c r="S19" s="79"/>
      <c r="T19" s="81"/>
      <c r="U19" s="79"/>
      <c r="V19" s="81"/>
      <c r="W19" s="80"/>
      <c r="X19" s="79"/>
      <c r="Y19" s="79"/>
      <c r="Z19" s="81"/>
      <c r="AA19" s="80"/>
      <c r="AB19" s="81"/>
      <c r="AC19" s="80"/>
      <c r="AD19" s="79"/>
      <c r="AE19" s="79"/>
      <c r="AF19" s="81"/>
      <c r="AG19" s="79"/>
      <c r="AH19" s="81"/>
      <c r="AI19" s="80"/>
      <c r="AJ19" s="79"/>
      <c r="AK19" s="79"/>
      <c r="AL19" s="81"/>
      <c r="AM19" s="79"/>
      <c r="AN19" s="81"/>
      <c r="AO19" s="80"/>
      <c r="AP19" s="79"/>
      <c r="AQ19" s="79"/>
      <c r="AR19" s="81"/>
      <c r="AS19" s="80"/>
      <c r="AT19" s="81"/>
      <c r="AU19" s="80"/>
      <c r="AV19" s="79"/>
      <c r="AW19" s="79"/>
      <c r="AX19" s="81"/>
      <c r="AY19" s="80"/>
      <c r="AZ19" s="81"/>
      <c r="BA19" s="79"/>
      <c r="BB19" s="83"/>
      <c r="BC19" s="70"/>
    </row>
    <row r="20" spans="1:55" ht="12" customHeight="1" x14ac:dyDescent="0.15">
      <c r="A20" s="71"/>
      <c r="B20" s="377" t="s">
        <v>128</v>
      </c>
      <c r="C20" s="377"/>
      <c r="D20" s="73"/>
      <c r="E20" s="89"/>
      <c r="F20" s="86"/>
      <c r="G20" s="86"/>
      <c r="H20" s="87"/>
      <c r="I20" s="88"/>
      <c r="J20" s="86"/>
      <c r="K20" s="86"/>
      <c r="L20" s="87"/>
      <c r="M20" s="88"/>
      <c r="N20" s="87"/>
      <c r="O20" s="88"/>
      <c r="P20" s="87"/>
      <c r="Q20" s="88"/>
      <c r="R20" s="86"/>
      <c r="S20" s="86"/>
      <c r="T20" s="87"/>
      <c r="U20" s="86"/>
      <c r="V20" s="87"/>
      <c r="W20" s="88"/>
      <c r="X20" s="86"/>
      <c r="Y20" s="86"/>
      <c r="Z20" s="87"/>
      <c r="AA20" s="88"/>
      <c r="AB20" s="87"/>
      <c r="AC20" s="88"/>
      <c r="AD20" s="86"/>
      <c r="AE20" s="86"/>
      <c r="AF20" s="87"/>
      <c r="AG20" s="86"/>
      <c r="AH20" s="87"/>
      <c r="AI20" s="88"/>
      <c r="AJ20" s="86"/>
      <c r="AK20" s="86"/>
      <c r="AL20" s="87"/>
      <c r="AM20" s="86"/>
      <c r="AN20" s="87"/>
      <c r="AO20" s="88"/>
      <c r="AP20" s="86"/>
      <c r="AQ20" s="86"/>
      <c r="AR20" s="87"/>
      <c r="AS20" s="88"/>
      <c r="AT20" s="87"/>
      <c r="AU20" s="88"/>
      <c r="AV20" s="86"/>
      <c r="AW20" s="86"/>
      <c r="AX20" s="87"/>
      <c r="AY20" s="88"/>
      <c r="AZ20" s="87"/>
      <c r="BA20" s="86"/>
      <c r="BB20" s="85"/>
      <c r="BC20" s="72"/>
    </row>
    <row r="21" spans="1:55" ht="12" customHeight="1" x14ac:dyDescent="0.15">
      <c r="A21" s="71"/>
      <c r="B21" s="377"/>
      <c r="C21" s="377"/>
      <c r="E21" s="84" t="s">
        <v>107</v>
      </c>
      <c r="F21" s="79"/>
      <c r="G21" s="79"/>
      <c r="H21" s="81"/>
      <c r="I21" s="80"/>
      <c r="J21" s="79"/>
      <c r="K21" s="79"/>
      <c r="L21" s="81"/>
      <c r="M21" s="80"/>
      <c r="N21" s="81"/>
      <c r="O21" s="80"/>
      <c r="P21" s="81"/>
      <c r="Q21" s="80"/>
      <c r="R21" s="79"/>
      <c r="S21" s="79"/>
      <c r="T21" s="81"/>
      <c r="U21" s="79"/>
      <c r="V21" s="81"/>
      <c r="W21" s="80"/>
      <c r="X21" s="79"/>
      <c r="Y21" s="79"/>
      <c r="Z21" s="81"/>
      <c r="AA21" s="80"/>
      <c r="AB21" s="81"/>
      <c r="AC21" s="80"/>
      <c r="AD21" s="79"/>
      <c r="AE21" s="79"/>
      <c r="AF21" s="81"/>
      <c r="AG21" s="79"/>
      <c r="AH21" s="81"/>
      <c r="AI21" s="80"/>
      <c r="AJ21" s="79"/>
      <c r="AK21" s="79"/>
      <c r="AL21" s="81"/>
      <c r="AM21" s="79"/>
      <c r="AN21" s="81"/>
      <c r="AO21" s="80"/>
      <c r="AP21" s="79"/>
      <c r="AQ21" s="79"/>
      <c r="AR21" s="81"/>
      <c r="AS21" s="80"/>
      <c r="AT21" s="81"/>
      <c r="AU21" s="80"/>
      <c r="AV21" s="79"/>
      <c r="AW21" s="79"/>
      <c r="AX21" s="81"/>
      <c r="AY21" s="80"/>
      <c r="AZ21" s="81"/>
      <c r="BA21" s="79"/>
      <c r="BB21" s="83"/>
      <c r="BC21" s="70"/>
    </row>
    <row r="22" spans="1:55" ht="12" customHeight="1" x14ac:dyDescent="0.15">
      <c r="A22" s="71"/>
      <c r="B22" s="377"/>
      <c r="C22" s="377"/>
      <c r="D22" s="67"/>
      <c r="E22" s="82"/>
      <c r="F22" s="76"/>
      <c r="G22" s="76"/>
      <c r="H22" s="77"/>
      <c r="I22" s="78"/>
      <c r="J22" s="76"/>
      <c r="K22" s="76"/>
      <c r="L22" s="77"/>
      <c r="M22" s="78"/>
      <c r="N22" s="77"/>
      <c r="O22" s="78"/>
      <c r="P22" s="77"/>
      <c r="Q22" s="78"/>
      <c r="R22" s="76"/>
      <c r="S22" s="76"/>
      <c r="T22" s="77"/>
      <c r="U22" s="76"/>
      <c r="V22" s="77"/>
      <c r="W22" s="78"/>
      <c r="X22" s="76"/>
      <c r="Y22" s="76"/>
      <c r="Z22" s="77"/>
      <c r="AA22" s="78"/>
      <c r="AB22" s="77"/>
      <c r="AC22" s="78"/>
      <c r="AD22" s="76"/>
      <c r="AE22" s="76"/>
      <c r="AF22" s="77"/>
      <c r="AG22" s="76"/>
      <c r="AH22" s="77"/>
      <c r="AI22" s="78"/>
      <c r="AJ22" s="76"/>
      <c r="AK22" s="76"/>
      <c r="AL22" s="77"/>
      <c r="AM22" s="76"/>
      <c r="AN22" s="77"/>
      <c r="AO22" s="78"/>
      <c r="AP22" s="76"/>
      <c r="AQ22" s="76"/>
      <c r="AR22" s="77"/>
      <c r="AS22" s="78"/>
      <c r="AT22" s="77"/>
      <c r="AU22" s="78"/>
      <c r="AV22" s="76"/>
      <c r="AW22" s="76"/>
      <c r="AX22" s="77"/>
      <c r="AY22" s="78"/>
      <c r="AZ22" s="77"/>
      <c r="BA22" s="76"/>
      <c r="BB22" s="75"/>
      <c r="BC22" s="66"/>
    </row>
    <row r="23" spans="1:55" ht="12" customHeight="1" x14ac:dyDescent="0.15">
      <c r="A23" s="71"/>
      <c r="B23" s="377" t="s">
        <v>127</v>
      </c>
      <c r="C23" s="377"/>
      <c r="D23" s="73"/>
      <c r="E23" s="89"/>
      <c r="F23" s="86"/>
      <c r="G23" s="86"/>
      <c r="H23" s="87"/>
      <c r="I23" s="88"/>
      <c r="J23" s="86"/>
      <c r="K23" s="86"/>
      <c r="L23" s="87"/>
      <c r="M23" s="88"/>
      <c r="N23" s="87"/>
      <c r="O23" s="88"/>
      <c r="P23" s="87"/>
      <c r="Q23" s="88"/>
      <c r="R23" s="86"/>
      <c r="S23" s="86"/>
      <c r="T23" s="87"/>
      <c r="U23" s="86"/>
      <c r="V23" s="87"/>
      <c r="W23" s="88"/>
      <c r="X23" s="86"/>
      <c r="Y23" s="86"/>
      <c r="Z23" s="87"/>
      <c r="AA23" s="88"/>
      <c r="AB23" s="87"/>
      <c r="AC23" s="88"/>
      <c r="AD23" s="86"/>
      <c r="AE23" s="86"/>
      <c r="AF23" s="87"/>
      <c r="AG23" s="86"/>
      <c r="AH23" s="87"/>
      <c r="AI23" s="88"/>
      <c r="AJ23" s="86"/>
      <c r="AK23" s="86"/>
      <c r="AL23" s="87"/>
      <c r="AM23" s="86"/>
      <c r="AN23" s="87"/>
      <c r="AO23" s="88"/>
      <c r="AP23" s="86"/>
      <c r="AQ23" s="86"/>
      <c r="AR23" s="87"/>
      <c r="AS23" s="88"/>
      <c r="AT23" s="87"/>
      <c r="AU23" s="88"/>
      <c r="AV23" s="86"/>
      <c r="AW23" s="86"/>
      <c r="AX23" s="87"/>
      <c r="AY23" s="88"/>
      <c r="AZ23" s="87"/>
      <c r="BA23" s="86"/>
      <c r="BB23" s="85"/>
      <c r="BC23" s="72"/>
    </row>
    <row r="24" spans="1:55" ht="12" customHeight="1" x14ac:dyDescent="0.15">
      <c r="A24" s="71"/>
      <c r="B24" s="377"/>
      <c r="C24" s="377"/>
      <c r="E24" s="84" t="s">
        <v>107</v>
      </c>
      <c r="F24" s="79"/>
      <c r="G24" s="79"/>
      <c r="H24" s="81"/>
      <c r="I24" s="80"/>
      <c r="J24" s="79"/>
      <c r="K24" s="79"/>
      <c r="L24" s="81"/>
      <c r="M24" s="80"/>
      <c r="N24" s="81"/>
      <c r="O24" s="80"/>
      <c r="P24" s="81"/>
      <c r="Q24" s="80"/>
      <c r="R24" s="79"/>
      <c r="S24" s="79"/>
      <c r="T24" s="81"/>
      <c r="U24" s="79"/>
      <c r="V24" s="81"/>
      <c r="W24" s="80"/>
      <c r="X24" s="79"/>
      <c r="Y24" s="79"/>
      <c r="Z24" s="81"/>
      <c r="AA24" s="80"/>
      <c r="AB24" s="81"/>
      <c r="AC24" s="80"/>
      <c r="AD24" s="79"/>
      <c r="AE24" s="79"/>
      <c r="AF24" s="81"/>
      <c r="AG24" s="79"/>
      <c r="AH24" s="81"/>
      <c r="AI24" s="80"/>
      <c r="AJ24" s="79"/>
      <c r="AK24" s="79"/>
      <c r="AL24" s="81"/>
      <c r="AM24" s="79"/>
      <c r="AN24" s="81"/>
      <c r="AO24" s="80"/>
      <c r="AP24" s="79"/>
      <c r="AQ24" s="79"/>
      <c r="AR24" s="81"/>
      <c r="AS24" s="80"/>
      <c r="AT24" s="81"/>
      <c r="AU24" s="80"/>
      <c r="AV24" s="79"/>
      <c r="AW24" s="79"/>
      <c r="AX24" s="81"/>
      <c r="AY24" s="80"/>
      <c r="AZ24" s="81"/>
      <c r="BA24" s="79"/>
      <c r="BB24" s="83"/>
      <c r="BC24" s="70"/>
    </row>
    <row r="25" spans="1:55" ht="12" customHeight="1" x14ac:dyDescent="0.15">
      <c r="A25" s="71"/>
      <c r="B25" s="377"/>
      <c r="C25" s="377"/>
      <c r="D25" s="67"/>
      <c r="E25" s="82"/>
      <c r="F25" s="76"/>
      <c r="G25" s="76"/>
      <c r="H25" s="77"/>
      <c r="I25" s="78"/>
      <c r="J25" s="76"/>
      <c r="K25" s="76"/>
      <c r="L25" s="77"/>
      <c r="M25" s="78"/>
      <c r="N25" s="77"/>
      <c r="O25" s="78"/>
      <c r="P25" s="77"/>
      <c r="Q25" s="78"/>
      <c r="R25" s="76"/>
      <c r="S25" s="76"/>
      <c r="T25" s="77"/>
      <c r="U25" s="76"/>
      <c r="V25" s="77"/>
      <c r="W25" s="78"/>
      <c r="X25" s="76"/>
      <c r="Y25" s="76"/>
      <c r="Z25" s="77"/>
      <c r="AA25" s="78"/>
      <c r="AB25" s="77"/>
      <c r="AC25" s="78"/>
      <c r="AD25" s="76"/>
      <c r="AE25" s="76"/>
      <c r="AF25" s="77"/>
      <c r="AG25" s="76"/>
      <c r="AH25" s="77"/>
      <c r="AI25" s="78"/>
      <c r="AJ25" s="76"/>
      <c r="AK25" s="76"/>
      <c r="AL25" s="77"/>
      <c r="AM25" s="76"/>
      <c r="AN25" s="77"/>
      <c r="AO25" s="78"/>
      <c r="AP25" s="76"/>
      <c r="AQ25" s="76"/>
      <c r="AR25" s="77"/>
      <c r="AS25" s="78"/>
      <c r="AT25" s="77"/>
      <c r="AU25" s="78"/>
      <c r="AV25" s="76"/>
      <c r="AW25" s="76"/>
      <c r="AX25" s="77"/>
      <c r="AY25" s="78"/>
      <c r="AZ25" s="77"/>
      <c r="BA25" s="76"/>
      <c r="BB25" s="75"/>
      <c r="BC25" s="66"/>
    </row>
    <row r="26" spans="1:55" ht="12" customHeight="1" x14ac:dyDescent="0.15">
      <c r="A26" s="71"/>
      <c r="B26" s="377" t="s">
        <v>126</v>
      </c>
      <c r="C26" s="377"/>
      <c r="D26" s="73"/>
      <c r="E26" s="89"/>
      <c r="F26" s="86"/>
      <c r="G26" s="86"/>
      <c r="H26" s="87"/>
      <c r="I26" s="88"/>
      <c r="J26" s="86"/>
      <c r="K26" s="86"/>
      <c r="L26" s="87"/>
      <c r="M26" s="88"/>
      <c r="N26" s="87"/>
      <c r="O26" s="88"/>
      <c r="P26" s="87"/>
      <c r="Q26" s="88"/>
      <c r="R26" s="86"/>
      <c r="S26" s="86"/>
      <c r="T26" s="87"/>
      <c r="U26" s="86"/>
      <c r="V26" s="87"/>
      <c r="W26" s="88"/>
      <c r="X26" s="86"/>
      <c r="Y26" s="86"/>
      <c r="Z26" s="87"/>
      <c r="AA26" s="88"/>
      <c r="AB26" s="87"/>
      <c r="AC26" s="88"/>
      <c r="AD26" s="86"/>
      <c r="AE26" s="86"/>
      <c r="AF26" s="87"/>
      <c r="AG26" s="86"/>
      <c r="AH26" s="87"/>
      <c r="AI26" s="88"/>
      <c r="AJ26" s="86"/>
      <c r="AK26" s="86"/>
      <c r="AL26" s="87"/>
      <c r="AM26" s="86"/>
      <c r="AN26" s="87"/>
      <c r="AO26" s="88"/>
      <c r="AP26" s="86"/>
      <c r="AQ26" s="86"/>
      <c r="AR26" s="87"/>
      <c r="AS26" s="88"/>
      <c r="AT26" s="87"/>
      <c r="AU26" s="88"/>
      <c r="AV26" s="86"/>
      <c r="AW26" s="86"/>
      <c r="AX26" s="87"/>
      <c r="AY26" s="88"/>
      <c r="AZ26" s="87"/>
      <c r="BA26" s="86"/>
      <c r="BB26" s="85"/>
      <c r="BC26" s="72"/>
    </row>
    <row r="27" spans="1:55" ht="12" customHeight="1" x14ac:dyDescent="0.15">
      <c r="A27" s="71"/>
      <c r="B27" s="377"/>
      <c r="C27" s="377"/>
      <c r="E27" s="84" t="s">
        <v>107</v>
      </c>
      <c r="F27" s="79"/>
      <c r="G27" s="79"/>
      <c r="H27" s="81"/>
      <c r="I27" s="80"/>
      <c r="J27" s="79"/>
      <c r="K27" s="79"/>
      <c r="L27" s="81"/>
      <c r="M27" s="80"/>
      <c r="N27" s="81"/>
      <c r="O27" s="80"/>
      <c r="P27" s="81"/>
      <c r="Q27" s="80"/>
      <c r="R27" s="79"/>
      <c r="S27" s="79"/>
      <c r="T27" s="81"/>
      <c r="U27" s="79"/>
      <c r="V27" s="81"/>
      <c r="W27" s="80"/>
      <c r="X27" s="79"/>
      <c r="Y27" s="79"/>
      <c r="Z27" s="81"/>
      <c r="AA27" s="80"/>
      <c r="AB27" s="81"/>
      <c r="AC27" s="80"/>
      <c r="AD27" s="79"/>
      <c r="AE27" s="79"/>
      <c r="AF27" s="81"/>
      <c r="AG27" s="79"/>
      <c r="AH27" s="81"/>
      <c r="AI27" s="80"/>
      <c r="AJ27" s="79"/>
      <c r="AK27" s="79"/>
      <c r="AL27" s="81"/>
      <c r="AM27" s="79"/>
      <c r="AN27" s="81"/>
      <c r="AO27" s="80"/>
      <c r="AP27" s="79"/>
      <c r="AQ27" s="79"/>
      <c r="AR27" s="81"/>
      <c r="AS27" s="80"/>
      <c r="AT27" s="81"/>
      <c r="AU27" s="80"/>
      <c r="AV27" s="79"/>
      <c r="AW27" s="79"/>
      <c r="AX27" s="81"/>
      <c r="AY27" s="80"/>
      <c r="AZ27" s="81"/>
      <c r="BA27" s="79"/>
      <c r="BB27" s="83"/>
      <c r="BC27" s="70"/>
    </row>
    <row r="28" spans="1:55" ht="12" customHeight="1" x14ac:dyDescent="0.15">
      <c r="A28" s="71"/>
      <c r="B28" s="377"/>
      <c r="C28" s="377"/>
      <c r="D28" s="67"/>
      <c r="E28" s="82"/>
      <c r="F28" s="76"/>
      <c r="G28" s="76"/>
      <c r="H28" s="77"/>
      <c r="I28" s="78"/>
      <c r="J28" s="76"/>
      <c r="K28" s="76"/>
      <c r="L28" s="77"/>
      <c r="M28" s="78"/>
      <c r="N28" s="77"/>
      <c r="O28" s="78"/>
      <c r="P28" s="81"/>
      <c r="Q28" s="80"/>
      <c r="R28" s="79"/>
      <c r="S28" s="79"/>
      <c r="T28" s="81"/>
      <c r="U28" s="79"/>
      <c r="V28" s="81"/>
      <c r="W28" s="80"/>
      <c r="X28" s="79"/>
      <c r="Y28" s="79"/>
      <c r="Z28" s="81"/>
      <c r="AA28" s="80"/>
      <c r="AB28" s="81"/>
      <c r="AC28" s="80"/>
      <c r="AD28" s="79"/>
      <c r="AE28" s="79"/>
      <c r="AF28" s="77"/>
      <c r="AG28" s="76"/>
      <c r="AH28" s="77"/>
      <c r="AI28" s="78"/>
      <c r="AJ28" s="76"/>
      <c r="AK28" s="76"/>
      <c r="AL28" s="77"/>
      <c r="AM28" s="76"/>
      <c r="AN28" s="77"/>
      <c r="AO28" s="78"/>
      <c r="AP28" s="76"/>
      <c r="AQ28" s="76"/>
      <c r="AR28" s="77"/>
      <c r="AS28" s="78"/>
      <c r="AT28" s="77"/>
      <c r="AU28" s="78"/>
      <c r="AV28" s="76"/>
      <c r="AW28" s="76"/>
      <c r="AX28" s="77"/>
      <c r="AY28" s="78"/>
      <c r="AZ28" s="77"/>
      <c r="BA28" s="76"/>
      <c r="BB28" s="75"/>
      <c r="BC28" s="66"/>
    </row>
    <row r="29" spans="1:55" ht="12" customHeight="1" x14ac:dyDescent="0.15">
      <c r="A29" s="71"/>
      <c r="B29" s="377" t="s">
        <v>125</v>
      </c>
      <c r="C29" s="377"/>
      <c r="D29" s="73"/>
      <c r="E29" s="74"/>
      <c r="F29" s="73"/>
      <c r="G29" s="73"/>
      <c r="H29" s="73"/>
      <c r="I29" s="73"/>
      <c r="J29" s="73"/>
      <c r="K29" s="73"/>
      <c r="L29" s="73"/>
      <c r="M29" s="73"/>
      <c r="N29" s="73"/>
      <c r="O29" s="73"/>
      <c r="P29" s="73"/>
      <c r="Q29" s="73"/>
      <c r="R29" s="73"/>
      <c r="S29" s="73"/>
      <c r="T29" s="73"/>
      <c r="U29" s="73" t="s">
        <v>124</v>
      </c>
      <c r="V29" s="73" t="s">
        <v>117</v>
      </c>
      <c r="W29" s="73"/>
      <c r="X29" s="73" t="s">
        <v>123</v>
      </c>
      <c r="Y29" s="73"/>
      <c r="Z29" s="73"/>
      <c r="AA29" s="73"/>
      <c r="AB29" s="73"/>
      <c r="AC29" s="73"/>
      <c r="AD29" s="73" t="s">
        <v>122</v>
      </c>
      <c r="AE29" s="73"/>
      <c r="AF29" s="73"/>
      <c r="AG29" s="73" t="s">
        <v>121</v>
      </c>
      <c r="AH29" s="73"/>
      <c r="AI29" s="73"/>
      <c r="AJ29" s="73" t="s">
        <v>120</v>
      </c>
      <c r="AK29" s="73"/>
      <c r="AL29" s="73"/>
      <c r="AM29" s="73"/>
      <c r="AN29" s="73"/>
      <c r="AO29" s="73"/>
      <c r="AP29" s="73" t="s">
        <v>113</v>
      </c>
      <c r="AQ29" s="73"/>
      <c r="AR29" s="73"/>
      <c r="AS29" s="73"/>
      <c r="AT29" s="73"/>
      <c r="AU29" s="73"/>
      <c r="AV29" s="73"/>
      <c r="AW29" s="73"/>
      <c r="AX29" s="73" t="s">
        <v>119</v>
      </c>
      <c r="AY29" s="73"/>
      <c r="AZ29" s="73"/>
      <c r="BA29" s="73"/>
      <c r="BB29" s="73"/>
      <c r="BC29" s="72"/>
    </row>
    <row r="30" spans="1:55" ht="12" customHeight="1" x14ac:dyDescent="0.15">
      <c r="A30" s="71"/>
      <c r="B30" s="377"/>
      <c r="C30" s="377"/>
      <c r="D30" s="27"/>
      <c r="E30" s="27" t="s">
        <v>118</v>
      </c>
      <c r="F30" s="27"/>
      <c r="G30" s="27"/>
      <c r="H30" s="27" t="s">
        <v>117</v>
      </c>
      <c r="I30" s="27"/>
      <c r="J30" s="27"/>
      <c r="K30" s="27"/>
      <c r="L30" s="27" t="s">
        <v>112</v>
      </c>
      <c r="M30" s="27"/>
      <c r="N30" s="27"/>
      <c r="O30" s="27" t="s">
        <v>111</v>
      </c>
      <c r="R30" s="27"/>
      <c r="S30" s="27"/>
      <c r="T30" s="27"/>
      <c r="U30" s="27" t="s">
        <v>116</v>
      </c>
      <c r="V30" s="27" t="s">
        <v>115</v>
      </c>
      <c r="W30" s="27"/>
      <c r="X30" s="27"/>
      <c r="Y30" s="27"/>
      <c r="Z30" s="27"/>
      <c r="AA30" s="27"/>
      <c r="AB30" s="27"/>
      <c r="AC30" s="27"/>
      <c r="AD30" s="27" t="s">
        <v>115</v>
      </c>
      <c r="AE30" s="27"/>
      <c r="AF30" s="27"/>
      <c r="AG30" s="27"/>
      <c r="AH30" s="27"/>
      <c r="AI30" s="27"/>
      <c r="AJ30" s="27"/>
      <c r="AK30" s="27"/>
      <c r="AL30" s="27"/>
      <c r="AM30" s="27"/>
      <c r="AN30" s="27"/>
      <c r="AO30" s="27"/>
      <c r="AP30" s="27" t="s">
        <v>115</v>
      </c>
      <c r="AQ30" s="27"/>
      <c r="AR30" s="27"/>
      <c r="AS30" s="27"/>
      <c r="AT30" s="27"/>
      <c r="AU30" s="27"/>
      <c r="AV30" s="27"/>
      <c r="AW30" s="27"/>
      <c r="AX30" s="27" t="s">
        <v>114</v>
      </c>
      <c r="AY30" s="27"/>
      <c r="AZ30" s="27"/>
      <c r="BA30" s="27"/>
      <c r="BB30" s="27"/>
      <c r="BC30" s="70"/>
    </row>
    <row r="31" spans="1:55" ht="12" customHeight="1" x14ac:dyDescent="0.15">
      <c r="A31" s="71"/>
      <c r="B31" s="377"/>
      <c r="C31" s="377"/>
      <c r="D31" s="27"/>
      <c r="E31" s="27"/>
      <c r="F31" s="27"/>
      <c r="G31" s="27"/>
      <c r="H31" s="27" t="s">
        <v>113</v>
      </c>
      <c r="I31" s="27"/>
      <c r="J31" s="27"/>
      <c r="K31" s="27"/>
      <c r="L31" s="27" t="s">
        <v>112</v>
      </c>
      <c r="M31" s="27"/>
      <c r="N31" s="27"/>
      <c r="O31" s="27" t="s">
        <v>111</v>
      </c>
      <c r="R31" s="27"/>
      <c r="S31" s="27"/>
      <c r="T31" s="27"/>
      <c r="U31" s="27" t="s">
        <v>110</v>
      </c>
      <c r="V31" s="27"/>
      <c r="W31" s="27"/>
      <c r="X31" s="27"/>
      <c r="Y31" s="27"/>
      <c r="Z31" s="27"/>
      <c r="AA31" s="27"/>
      <c r="AB31" s="27"/>
      <c r="AC31" s="27"/>
      <c r="AD31" s="48" t="s">
        <v>109</v>
      </c>
      <c r="AE31" s="27"/>
      <c r="AF31" s="27"/>
      <c r="AG31" s="27"/>
      <c r="AH31" s="27"/>
      <c r="AI31" s="27"/>
      <c r="AJ31" s="27"/>
      <c r="AK31" s="27"/>
      <c r="AL31" s="27"/>
      <c r="AM31" s="27"/>
      <c r="AN31" s="27"/>
      <c r="AO31" s="27"/>
      <c r="AP31" s="48" t="s">
        <v>108</v>
      </c>
      <c r="AQ31" s="27"/>
      <c r="AR31" s="27"/>
      <c r="AS31" s="27"/>
      <c r="AT31" s="27"/>
      <c r="AU31" s="27"/>
      <c r="AV31" s="27"/>
      <c r="AW31" s="27"/>
      <c r="AX31" s="27"/>
      <c r="AY31" s="27"/>
      <c r="AZ31" s="27"/>
      <c r="BA31" s="27"/>
      <c r="BB31" s="27"/>
      <c r="BC31" s="70"/>
    </row>
    <row r="32" spans="1:55" ht="12" customHeight="1" x14ac:dyDescent="0.15">
      <c r="A32" s="69"/>
      <c r="B32" s="377"/>
      <c r="C32" s="377"/>
      <c r="D32" s="67"/>
      <c r="E32" s="68" t="s">
        <v>107</v>
      </c>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6"/>
    </row>
    <row r="33" spans="2:3" ht="18" customHeight="1" x14ac:dyDescent="0.15">
      <c r="B33" s="24" t="s">
        <v>106</v>
      </c>
      <c r="C33" s="24"/>
    </row>
    <row r="34" spans="2:3" ht="18" customHeight="1" x14ac:dyDescent="0.15">
      <c r="B34" s="24" t="s">
        <v>105</v>
      </c>
      <c r="C34" s="24"/>
    </row>
    <row r="35" spans="2:3" ht="18" customHeight="1" x14ac:dyDescent="0.15">
      <c r="B35" s="24" t="s">
        <v>104</v>
      </c>
      <c r="C35" s="24"/>
    </row>
  </sheetData>
  <mergeCells count="97">
    <mergeCell ref="B17:C19"/>
    <mergeCell ref="B14:C16"/>
    <mergeCell ref="B12:C13"/>
    <mergeCell ref="B29:C32"/>
    <mergeCell ref="B26:C28"/>
    <mergeCell ref="B23:C25"/>
    <mergeCell ref="B20:C22"/>
    <mergeCell ref="BA13:BB13"/>
    <mergeCell ref="AG13:AH13"/>
    <mergeCell ref="AI13:AJ13"/>
    <mergeCell ref="AK13:AL13"/>
    <mergeCell ref="AM13:AN13"/>
    <mergeCell ref="AO13:AP13"/>
    <mergeCell ref="AQ13:AR13"/>
    <mergeCell ref="AS13:AT13"/>
    <mergeCell ref="AU13:AV13"/>
    <mergeCell ref="E13:F13"/>
    <mergeCell ref="G13:H13"/>
    <mergeCell ref="I13:J13"/>
    <mergeCell ref="K13:L13"/>
    <mergeCell ref="AU5:AZ5"/>
    <mergeCell ref="AC13:AD13"/>
    <mergeCell ref="AE13:AF13"/>
    <mergeCell ref="D12:AK12"/>
    <mergeCell ref="AL12:AN12"/>
    <mergeCell ref="AY13:AZ13"/>
    <mergeCell ref="AW13:AX13"/>
    <mergeCell ref="O13:P13"/>
    <mergeCell ref="U13:V13"/>
    <mergeCell ref="W13:X13"/>
    <mergeCell ref="Y13:Z13"/>
    <mergeCell ref="M13:N13"/>
    <mergeCell ref="AM5:AO5"/>
    <mergeCell ref="Q13:R13"/>
    <mergeCell ref="S13:T13"/>
    <mergeCell ref="AA13:AB13"/>
    <mergeCell ref="AA5:AC5"/>
    <mergeCell ref="AD5:AF5"/>
    <mergeCell ref="AG5:AI5"/>
    <mergeCell ref="AJ5:AL5"/>
    <mergeCell ref="AD2:AF2"/>
    <mergeCell ref="U2:W2"/>
    <mergeCell ref="X2:Z2"/>
    <mergeCell ref="AU2:BC2"/>
    <mergeCell ref="B5:E5"/>
    <mergeCell ref="F5:H5"/>
    <mergeCell ref="I5:K5"/>
    <mergeCell ref="L5:N5"/>
    <mergeCell ref="O5:Q5"/>
    <mergeCell ref="R5:T5"/>
    <mergeCell ref="U5:W5"/>
    <mergeCell ref="BA5:BC5"/>
    <mergeCell ref="X5:Z5"/>
    <mergeCell ref="AP5:AT5"/>
    <mergeCell ref="B2:E2"/>
    <mergeCell ref="F2:H2"/>
    <mergeCell ref="I2:K2"/>
    <mergeCell ref="L2:N2"/>
    <mergeCell ref="AA3:AC3"/>
    <mergeCell ref="B3:E3"/>
    <mergeCell ref="F3:H3"/>
    <mergeCell ref="I3:K3"/>
    <mergeCell ref="L3:N3"/>
    <mergeCell ref="O2:Q2"/>
    <mergeCell ref="R2:T2"/>
    <mergeCell ref="AA2:AC2"/>
    <mergeCell ref="AM2:AO2"/>
    <mergeCell ref="AP2:AT2"/>
    <mergeCell ref="AG2:AI2"/>
    <mergeCell ref="AJ2:AL2"/>
    <mergeCell ref="AG3:AI3"/>
    <mergeCell ref="AJ3:AL3"/>
    <mergeCell ref="AU3:AZ3"/>
    <mergeCell ref="BA3:BC3"/>
    <mergeCell ref="AM3:AO3"/>
    <mergeCell ref="AP3:AT3"/>
    <mergeCell ref="B4:E4"/>
    <mergeCell ref="F4:H4"/>
    <mergeCell ref="I4:K4"/>
    <mergeCell ref="L4:N4"/>
    <mergeCell ref="O4:Q4"/>
    <mergeCell ref="R4:T4"/>
    <mergeCell ref="O3:Q3"/>
    <mergeCell ref="R3:T3"/>
    <mergeCell ref="U3:W3"/>
    <mergeCell ref="X3:Z3"/>
    <mergeCell ref="AD3:AF3"/>
    <mergeCell ref="AM4:AO4"/>
    <mergeCell ref="AP4:AT4"/>
    <mergeCell ref="AU4:AZ4"/>
    <mergeCell ref="BA4:BC4"/>
    <mergeCell ref="U4:W4"/>
    <mergeCell ref="X4:Z4"/>
    <mergeCell ref="AA4:AC4"/>
    <mergeCell ref="AD4:AF4"/>
    <mergeCell ref="AG4:AI4"/>
    <mergeCell ref="AJ4:AL4"/>
  </mergeCells>
  <phoneticPr fontId="2"/>
  <printOptions horizontalCentered="1" verticalCentered="1"/>
  <pageMargins left="0.78740157480314965" right="0.59055118110236227" top="0.78740157480314965" bottom="0.39370078740157483" header="0.51181102362204722" footer="0.51181102362204722"/>
  <pageSetup paperSize="9" scale="93" firstPageNumber="4" fitToHeight="0" orientation="landscape" blackAndWhite="1" errors="blank" r:id="rId1"/>
  <headerFooter alignWithMargins="0">
    <oddHeader>&amp;L様式第２２号&amp;R&amp;"ＭＳ ゴシック,標準"&amp;14宇都宮市</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AF84"/>
  <sheetViews>
    <sheetView showZeros="0" view="pageBreakPreview" zoomScale="85" zoomScaleNormal="75" zoomScaleSheetLayoutView="85" workbookViewId="0">
      <selection activeCell="C51" sqref="C51:K51"/>
    </sheetView>
  </sheetViews>
  <sheetFormatPr defaultRowHeight="23.25" customHeight="1" x14ac:dyDescent="0.15"/>
  <cols>
    <col min="1" max="1" width="7.5" style="22" customWidth="1"/>
    <col min="2" max="2" width="5.625" style="23" customWidth="1"/>
    <col min="3" max="3" width="10.75" style="23" customWidth="1"/>
    <col min="4" max="4" width="5.625" style="22" customWidth="1"/>
    <col min="5" max="14" width="5.625" style="23" customWidth="1"/>
    <col min="15" max="16" width="5.625" style="22" customWidth="1"/>
    <col min="17" max="17" width="15.375" style="22" customWidth="1"/>
    <col min="18" max="29" width="5.625" style="22" customWidth="1"/>
    <col min="30" max="16384" width="9" style="22"/>
  </cols>
  <sheetData>
    <row r="1" spans="1:28" ht="23.25" customHeight="1" x14ac:dyDescent="0.15">
      <c r="A1" s="120"/>
      <c r="B1" s="65" t="s">
        <v>211</v>
      </c>
      <c r="C1" s="65"/>
      <c r="D1" s="120"/>
      <c r="E1" s="120"/>
      <c r="F1" s="22"/>
      <c r="G1" s="22"/>
      <c r="H1" s="22"/>
      <c r="I1" s="22"/>
      <c r="J1" s="22"/>
      <c r="K1" s="22"/>
      <c r="L1" s="22"/>
      <c r="M1" s="22"/>
      <c r="N1" s="22"/>
      <c r="P1" s="128"/>
      <c r="Q1" s="128"/>
      <c r="R1" s="27"/>
      <c r="S1" s="27"/>
      <c r="T1" s="27"/>
      <c r="U1" s="27"/>
      <c r="V1" s="27"/>
    </row>
    <row r="2" spans="1:28" ht="23.25" customHeight="1" x14ac:dyDescent="0.15">
      <c r="A2" s="120"/>
      <c r="C2" s="127" t="s">
        <v>210</v>
      </c>
      <c r="E2" s="120"/>
      <c r="F2" s="22"/>
      <c r="G2" s="22"/>
      <c r="H2" s="22"/>
      <c r="I2" s="22"/>
      <c r="J2" s="22"/>
      <c r="K2" s="22"/>
      <c r="L2" s="22"/>
      <c r="M2" s="22"/>
      <c r="N2" s="22"/>
      <c r="P2" s="27"/>
      <c r="Q2" s="54"/>
      <c r="R2" s="54"/>
      <c r="S2" s="54"/>
      <c r="T2" s="27"/>
      <c r="U2" s="27"/>
      <c r="V2" s="27"/>
    </row>
    <row r="3" spans="1:28" ht="23.25" customHeight="1" x14ac:dyDescent="0.15">
      <c r="B3" s="22"/>
      <c r="C3" s="125" t="s">
        <v>209</v>
      </c>
      <c r="D3" s="125"/>
      <c r="E3" s="125"/>
      <c r="F3" s="125"/>
      <c r="G3" s="125"/>
      <c r="H3" s="125"/>
      <c r="I3" s="125"/>
      <c r="J3" s="125"/>
      <c r="K3" s="125"/>
      <c r="L3" s="125"/>
      <c r="M3" s="125"/>
      <c r="N3" s="125"/>
      <c r="O3" s="125"/>
      <c r="P3" s="27"/>
      <c r="Q3" s="27"/>
      <c r="R3" s="27"/>
      <c r="S3" s="126"/>
      <c r="T3" s="27"/>
      <c r="U3" s="27"/>
      <c r="V3" s="27"/>
    </row>
    <row r="4" spans="1:28" ht="19.5" customHeight="1" x14ac:dyDescent="0.15">
      <c r="B4" s="24"/>
      <c r="C4" s="24"/>
      <c r="D4" s="24"/>
      <c r="E4" s="54"/>
      <c r="P4" s="119"/>
      <c r="Q4" s="119"/>
      <c r="R4" s="48"/>
    </row>
    <row r="5" spans="1:28" ht="23.25" customHeight="1" x14ac:dyDescent="0.15">
      <c r="A5" s="125" t="s">
        <v>208</v>
      </c>
      <c r="B5" s="22"/>
      <c r="C5" s="22"/>
      <c r="E5" s="54"/>
      <c r="F5" s="22"/>
      <c r="G5" s="22"/>
      <c r="H5" s="22"/>
      <c r="I5" s="22"/>
      <c r="J5" s="22"/>
      <c r="N5" s="45"/>
      <c r="O5" s="45"/>
      <c r="P5" s="119"/>
      <c r="Q5" s="119"/>
      <c r="R5" s="27"/>
      <c r="V5" s="27"/>
      <c r="W5" s="27"/>
      <c r="X5" s="27"/>
      <c r="Y5" s="27"/>
      <c r="Z5" s="27"/>
      <c r="AA5" s="27"/>
      <c r="AB5" s="27"/>
    </row>
    <row r="6" spans="1:28" ht="23.25" customHeight="1" x14ac:dyDescent="0.15">
      <c r="B6" s="306"/>
      <c r="C6" s="357"/>
      <c r="D6" s="357"/>
      <c r="E6" s="357"/>
      <c r="F6" s="358"/>
      <c r="G6" s="345" t="s">
        <v>207</v>
      </c>
      <c r="H6" s="261"/>
      <c r="I6" s="261"/>
      <c r="J6" s="261"/>
      <c r="K6" s="261"/>
      <c r="L6" s="346"/>
      <c r="M6" s="345" t="s">
        <v>207</v>
      </c>
      <c r="N6" s="261"/>
      <c r="O6" s="261"/>
      <c r="P6" s="261"/>
      <c r="Q6" s="261"/>
      <c r="R6" s="346"/>
      <c r="S6" s="345" t="s">
        <v>207</v>
      </c>
      <c r="T6" s="261"/>
      <c r="U6" s="261"/>
      <c r="V6" s="261"/>
      <c r="W6" s="261"/>
      <c r="X6" s="346"/>
      <c r="Y6" s="27"/>
      <c r="Z6" s="27"/>
      <c r="AA6" s="27"/>
      <c r="AB6" s="27"/>
    </row>
    <row r="7" spans="1:28" ht="23.25" customHeight="1" x14ac:dyDescent="0.15">
      <c r="B7" s="406" t="s">
        <v>206</v>
      </c>
      <c r="C7" s="407"/>
      <c r="D7" s="407"/>
      <c r="E7" s="407"/>
      <c r="F7" s="408"/>
      <c r="G7" s="383"/>
      <c r="H7" s="384"/>
      <c r="I7" s="124" t="s">
        <v>201</v>
      </c>
      <c r="J7" s="381"/>
      <c r="K7" s="381"/>
      <c r="L7" s="63" t="s">
        <v>200</v>
      </c>
      <c r="M7" s="383"/>
      <c r="N7" s="384"/>
      <c r="O7" s="124" t="s">
        <v>201</v>
      </c>
      <c r="P7" s="381"/>
      <c r="Q7" s="381"/>
      <c r="R7" s="63" t="s">
        <v>200</v>
      </c>
      <c r="S7" s="383"/>
      <c r="T7" s="384"/>
      <c r="U7" s="124" t="s">
        <v>201</v>
      </c>
      <c r="V7" s="381"/>
      <c r="W7" s="381"/>
      <c r="X7" s="63" t="s">
        <v>200</v>
      </c>
      <c r="Y7" s="119"/>
      <c r="Z7" s="119"/>
      <c r="AA7" s="119"/>
      <c r="AB7" s="27"/>
    </row>
    <row r="8" spans="1:28" ht="23.25" customHeight="1" x14ac:dyDescent="0.15">
      <c r="B8" s="406" t="s">
        <v>205</v>
      </c>
      <c r="C8" s="407"/>
      <c r="D8" s="407"/>
      <c r="E8" s="407"/>
      <c r="F8" s="408"/>
      <c r="G8" s="383"/>
      <c r="H8" s="384"/>
      <c r="I8" s="124" t="s">
        <v>201</v>
      </c>
      <c r="J8" s="381"/>
      <c r="K8" s="381"/>
      <c r="L8" s="63" t="s">
        <v>200</v>
      </c>
      <c r="M8" s="383"/>
      <c r="N8" s="384"/>
      <c r="O8" s="124" t="s">
        <v>201</v>
      </c>
      <c r="P8" s="381"/>
      <c r="Q8" s="381"/>
      <c r="R8" s="63" t="s">
        <v>200</v>
      </c>
      <c r="S8" s="383"/>
      <c r="T8" s="384"/>
      <c r="U8" s="124" t="s">
        <v>201</v>
      </c>
      <c r="V8" s="381"/>
      <c r="W8" s="381"/>
      <c r="X8" s="63" t="s">
        <v>200</v>
      </c>
      <c r="Y8" s="119"/>
      <c r="Z8" s="119"/>
      <c r="AA8" s="119"/>
      <c r="AB8" s="27"/>
    </row>
    <row r="9" spans="1:28" ht="23.25" customHeight="1" x14ac:dyDescent="0.15">
      <c r="B9" s="406" t="s">
        <v>204</v>
      </c>
      <c r="C9" s="407"/>
      <c r="D9" s="407"/>
      <c r="E9" s="407"/>
      <c r="F9" s="408"/>
      <c r="G9" s="383"/>
      <c r="H9" s="384"/>
      <c r="I9" s="124" t="s">
        <v>201</v>
      </c>
      <c r="J9" s="381"/>
      <c r="K9" s="381"/>
      <c r="L9" s="63" t="s">
        <v>200</v>
      </c>
      <c r="M9" s="383"/>
      <c r="N9" s="384"/>
      <c r="O9" s="124" t="s">
        <v>201</v>
      </c>
      <c r="P9" s="381"/>
      <c r="Q9" s="381"/>
      <c r="R9" s="63" t="s">
        <v>200</v>
      </c>
      <c r="S9" s="383"/>
      <c r="T9" s="384"/>
      <c r="U9" s="124" t="s">
        <v>201</v>
      </c>
      <c r="V9" s="381"/>
      <c r="W9" s="381"/>
      <c r="X9" s="63" t="s">
        <v>200</v>
      </c>
      <c r="Y9" s="119"/>
      <c r="Z9" s="119"/>
      <c r="AA9" s="119"/>
      <c r="AB9" s="27"/>
    </row>
    <row r="10" spans="1:28" ht="23.25" customHeight="1" x14ac:dyDescent="0.15">
      <c r="B10" s="406" t="s">
        <v>203</v>
      </c>
      <c r="C10" s="407"/>
      <c r="D10" s="407"/>
      <c r="E10" s="407"/>
      <c r="F10" s="408"/>
      <c r="G10" s="383"/>
      <c r="H10" s="384"/>
      <c r="I10" s="124" t="s">
        <v>201</v>
      </c>
      <c r="J10" s="381"/>
      <c r="K10" s="381"/>
      <c r="L10" s="63" t="s">
        <v>200</v>
      </c>
      <c r="M10" s="383"/>
      <c r="N10" s="384"/>
      <c r="O10" s="124" t="s">
        <v>201</v>
      </c>
      <c r="P10" s="381"/>
      <c r="Q10" s="381"/>
      <c r="R10" s="63" t="s">
        <v>200</v>
      </c>
      <c r="S10" s="383"/>
      <c r="T10" s="384"/>
      <c r="U10" s="124" t="s">
        <v>201</v>
      </c>
      <c r="V10" s="381"/>
      <c r="W10" s="381"/>
      <c r="X10" s="63" t="s">
        <v>200</v>
      </c>
      <c r="Y10" s="119"/>
      <c r="Z10" s="119"/>
      <c r="AA10" s="119"/>
      <c r="AB10" s="27"/>
    </row>
    <row r="11" spans="1:28" ht="23.25" customHeight="1" thickBot="1" x14ac:dyDescent="0.2">
      <c r="B11" s="342" t="s">
        <v>202</v>
      </c>
      <c r="C11" s="395"/>
      <c r="D11" s="395"/>
      <c r="E11" s="395"/>
      <c r="F11" s="396"/>
      <c r="G11" s="379"/>
      <c r="H11" s="380"/>
      <c r="I11" s="123" t="s">
        <v>201</v>
      </c>
      <c r="J11" s="238"/>
      <c r="K11" s="238"/>
      <c r="L11" s="62" t="s">
        <v>200</v>
      </c>
      <c r="M11" s="379"/>
      <c r="N11" s="380"/>
      <c r="O11" s="123" t="s">
        <v>201</v>
      </c>
      <c r="P11" s="238"/>
      <c r="Q11" s="238"/>
      <c r="R11" s="62" t="s">
        <v>200</v>
      </c>
      <c r="S11" s="379"/>
      <c r="T11" s="380"/>
      <c r="U11" s="123" t="s">
        <v>201</v>
      </c>
      <c r="V11" s="238"/>
      <c r="W11" s="238"/>
      <c r="X11" s="62" t="s">
        <v>200</v>
      </c>
      <c r="Y11" s="119"/>
      <c r="Z11" s="119"/>
      <c r="AA11" s="119"/>
      <c r="AB11" s="27"/>
    </row>
    <row r="12" spans="1:28" ht="23.25" customHeight="1" thickTop="1" x14ac:dyDescent="0.15">
      <c r="B12" s="401" t="s">
        <v>138</v>
      </c>
      <c r="C12" s="402"/>
      <c r="D12" s="402"/>
      <c r="E12" s="402"/>
      <c r="F12" s="402"/>
      <c r="G12" s="385">
        <f>SUM(G7:H11)</f>
        <v>0</v>
      </c>
      <c r="H12" s="386"/>
      <c r="I12" s="122" t="s">
        <v>201</v>
      </c>
      <c r="J12" s="382">
        <f>SUM(J7:K11)</f>
        <v>0</v>
      </c>
      <c r="K12" s="382"/>
      <c r="L12" s="121" t="s">
        <v>200</v>
      </c>
      <c r="M12" s="385">
        <f>SUM(M7:N11)</f>
        <v>0</v>
      </c>
      <c r="N12" s="386"/>
      <c r="O12" s="122" t="s">
        <v>201</v>
      </c>
      <c r="P12" s="382">
        <f>SUM(P7:Q11)</f>
        <v>0</v>
      </c>
      <c r="Q12" s="382"/>
      <c r="R12" s="121" t="s">
        <v>200</v>
      </c>
      <c r="S12" s="385">
        <f>SUM(S7:T11)</f>
        <v>0</v>
      </c>
      <c r="T12" s="386"/>
      <c r="U12" s="122" t="s">
        <v>201</v>
      </c>
      <c r="V12" s="382">
        <f>SUM(V7:W11)</f>
        <v>0</v>
      </c>
      <c r="W12" s="382"/>
      <c r="X12" s="121" t="s">
        <v>200</v>
      </c>
      <c r="Y12" s="119"/>
      <c r="Z12" s="119"/>
      <c r="AA12" s="119"/>
      <c r="AB12" s="27"/>
    </row>
    <row r="13" spans="1:28" ht="23.25" customHeight="1" x14ac:dyDescent="0.15">
      <c r="B13" s="24" t="s">
        <v>199</v>
      </c>
      <c r="C13" s="24"/>
      <c r="D13" s="24"/>
      <c r="E13" s="22"/>
      <c r="F13" s="22"/>
      <c r="G13" s="22"/>
      <c r="H13" s="22"/>
      <c r="I13" s="22"/>
      <c r="J13" s="22"/>
    </row>
    <row r="14" spans="1:28" ht="18.75" customHeight="1" x14ac:dyDescent="0.15">
      <c r="A14" s="120"/>
      <c r="B14" s="24"/>
      <c r="C14" s="24"/>
      <c r="D14" s="120"/>
      <c r="E14" s="120"/>
      <c r="F14" s="120"/>
      <c r="G14" s="120"/>
      <c r="H14" s="120"/>
      <c r="I14" s="120"/>
      <c r="J14" s="120"/>
      <c r="K14" s="120"/>
      <c r="L14" s="120"/>
      <c r="M14" s="120"/>
      <c r="N14" s="120"/>
      <c r="O14" s="120"/>
    </row>
    <row r="15" spans="1:28" ht="23.25" customHeight="1" x14ac:dyDescent="0.15">
      <c r="A15" s="105" t="s">
        <v>198</v>
      </c>
      <c r="B15" s="24"/>
      <c r="C15" s="24"/>
      <c r="D15" s="120"/>
      <c r="E15" s="120"/>
      <c r="F15" s="120" t="s">
        <v>197</v>
      </c>
      <c r="G15" s="120"/>
      <c r="H15" s="120"/>
      <c r="I15" s="120"/>
      <c r="J15" s="120"/>
      <c r="K15" s="120"/>
      <c r="L15" s="120"/>
      <c r="M15" s="120"/>
      <c r="N15" s="120"/>
      <c r="O15" s="120"/>
    </row>
    <row r="16" spans="1:28" ht="23.25" customHeight="1" x14ac:dyDescent="0.15">
      <c r="A16" s="104"/>
      <c r="B16" s="239" t="s">
        <v>196</v>
      </c>
      <c r="C16" s="240"/>
      <c r="D16" s="240"/>
      <c r="E16" s="241"/>
      <c r="F16" s="357" t="s">
        <v>195</v>
      </c>
      <c r="G16" s="357"/>
      <c r="H16" s="357"/>
      <c r="I16" s="357"/>
      <c r="J16" s="357"/>
      <c r="K16" s="357"/>
      <c r="L16" s="358"/>
      <c r="M16" s="413" t="s">
        <v>194</v>
      </c>
      <c r="N16" s="414"/>
      <c r="O16" s="414"/>
      <c r="P16" s="414"/>
      <c r="Q16" s="414"/>
      <c r="R16" s="414"/>
      <c r="S16" s="414"/>
      <c r="T16" s="414"/>
      <c r="U16" s="306" t="s">
        <v>193</v>
      </c>
      <c r="V16" s="357"/>
      <c r="W16" s="357"/>
      <c r="X16" s="357"/>
      <c r="Y16" s="358"/>
    </row>
    <row r="17" spans="1:29" ht="23.25" customHeight="1" x14ac:dyDescent="0.15">
      <c r="A17" s="120"/>
      <c r="B17" s="242"/>
      <c r="C17" s="243"/>
      <c r="D17" s="243"/>
      <c r="E17" s="244"/>
      <c r="F17" s="432"/>
      <c r="G17" s="433"/>
      <c r="H17" s="433"/>
      <c r="I17" s="434"/>
      <c r="J17" s="438"/>
      <c r="K17" s="439"/>
      <c r="L17" s="440"/>
      <c r="M17" s="411"/>
      <c r="N17" s="412"/>
      <c r="O17" s="412"/>
      <c r="P17" s="412"/>
      <c r="Q17" s="412"/>
      <c r="R17" s="412"/>
      <c r="S17" s="412"/>
      <c r="T17" s="412"/>
      <c r="U17" s="427"/>
      <c r="V17" s="428"/>
      <c r="W17" s="428"/>
      <c r="X17" s="428"/>
      <c r="Y17" s="429"/>
    </row>
    <row r="18" spans="1:29" ht="23.25" customHeight="1" x14ac:dyDescent="0.15">
      <c r="A18" s="120"/>
      <c r="B18" s="242"/>
      <c r="C18" s="243"/>
      <c r="D18" s="243"/>
      <c r="E18" s="244"/>
      <c r="F18" s="392" t="s">
        <v>192</v>
      </c>
      <c r="G18" s="393"/>
      <c r="H18" s="393"/>
      <c r="I18" s="394"/>
      <c r="J18" s="435" t="s">
        <v>191</v>
      </c>
      <c r="K18" s="436"/>
      <c r="L18" s="437"/>
      <c r="M18" s="409"/>
      <c r="N18" s="410"/>
      <c r="O18" s="410"/>
      <c r="P18" s="410"/>
      <c r="Q18" s="410"/>
      <c r="R18" s="410"/>
      <c r="S18" s="410"/>
      <c r="T18" s="410"/>
      <c r="U18" s="426"/>
      <c r="V18" s="303"/>
      <c r="W18" s="303"/>
      <c r="X18" s="303"/>
      <c r="Y18" s="304"/>
    </row>
    <row r="19" spans="1:29" ht="23.25" customHeight="1" x14ac:dyDescent="0.15">
      <c r="A19" s="120"/>
      <c r="B19" s="242"/>
      <c r="C19" s="243"/>
      <c r="D19" s="243"/>
      <c r="E19" s="244"/>
      <c r="F19" s="392"/>
      <c r="G19" s="393"/>
      <c r="H19" s="393"/>
      <c r="I19" s="394"/>
      <c r="J19" s="435" t="s">
        <v>190</v>
      </c>
      <c r="K19" s="436"/>
      <c r="L19" s="437"/>
      <c r="M19" s="409"/>
      <c r="N19" s="410"/>
      <c r="O19" s="410"/>
      <c r="P19" s="410"/>
      <c r="Q19" s="410"/>
      <c r="R19" s="410"/>
      <c r="S19" s="410"/>
      <c r="T19" s="410"/>
      <c r="U19" s="426"/>
      <c r="V19" s="303"/>
      <c r="W19" s="303"/>
      <c r="X19" s="303"/>
      <c r="Y19" s="304"/>
    </row>
    <row r="20" spans="1:29" ht="23.25" customHeight="1" x14ac:dyDescent="0.15">
      <c r="A20" s="120"/>
      <c r="B20" s="242"/>
      <c r="C20" s="243"/>
      <c r="D20" s="243"/>
      <c r="E20" s="244"/>
      <c r="F20" s="392" t="s">
        <v>189</v>
      </c>
      <c r="G20" s="393"/>
      <c r="H20" s="393"/>
      <c r="I20" s="394"/>
      <c r="J20" s="435" t="s">
        <v>188</v>
      </c>
      <c r="K20" s="436"/>
      <c r="L20" s="437"/>
      <c r="M20" s="409"/>
      <c r="N20" s="410"/>
      <c r="O20" s="410"/>
      <c r="P20" s="410"/>
      <c r="Q20" s="410"/>
      <c r="R20" s="410"/>
      <c r="S20" s="410"/>
      <c r="T20" s="410"/>
      <c r="U20" s="426"/>
      <c r="V20" s="303"/>
      <c r="W20" s="303"/>
      <c r="X20" s="303"/>
      <c r="Y20" s="304"/>
    </row>
    <row r="21" spans="1:29" ht="23.25" customHeight="1" x14ac:dyDescent="0.15">
      <c r="A21" s="120"/>
      <c r="B21" s="242"/>
      <c r="C21" s="243"/>
      <c r="D21" s="243"/>
      <c r="E21" s="244"/>
      <c r="F21" s="392"/>
      <c r="G21" s="393"/>
      <c r="H21" s="393"/>
      <c r="I21" s="394"/>
      <c r="J21" s="435" t="s">
        <v>187</v>
      </c>
      <c r="K21" s="436"/>
      <c r="L21" s="437"/>
      <c r="M21" s="409"/>
      <c r="N21" s="410"/>
      <c r="O21" s="410"/>
      <c r="P21" s="410"/>
      <c r="Q21" s="410"/>
      <c r="R21" s="410"/>
      <c r="S21" s="410"/>
      <c r="T21" s="410"/>
      <c r="U21" s="426"/>
      <c r="V21" s="303"/>
      <c r="W21" s="303"/>
      <c r="X21" s="303"/>
      <c r="Y21" s="304"/>
    </row>
    <row r="22" spans="1:29" ht="23.25" customHeight="1" x14ac:dyDescent="0.15">
      <c r="A22" s="120"/>
      <c r="B22" s="232"/>
      <c r="C22" s="233"/>
      <c r="D22" s="233"/>
      <c r="E22" s="234"/>
      <c r="F22" s="389"/>
      <c r="G22" s="390"/>
      <c r="H22" s="390"/>
      <c r="I22" s="391"/>
      <c r="J22" s="441"/>
      <c r="K22" s="442"/>
      <c r="L22" s="443"/>
      <c r="M22" s="422"/>
      <c r="N22" s="423"/>
      <c r="O22" s="423"/>
      <c r="P22" s="423"/>
      <c r="Q22" s="423"/>
      <c r="R22" s="423"/>
      <c r="S22" s="423"/>
      <c r="T22" s="423"/>
      <c r="U22" s="425"/>
      <c r="V22" s="360"/>
      <c r="W22" s="360"/>
      <c r="X22" s="360"/>
      <c r="Y22" s="361"/>
    </row>
    <row r="23" spans="1:29" ht="7.5" customHeight="1" x14ac:dyDescent="0.15">
      <c r="B23" s="24"/>
      <c r="C23" s="24"/>
      <c r="D23" s="24"/>
      <c r="E23" s="54"/>
      <c r="P23" s="119"/>
      <c r="Q23" s="119"/>
      <c r="R23" s="48"/>
    </row>
    <row r="24" spans="1:29" ht="14.25" hidden="1" customHeight="1" x14ac:dyDescent="0.15">
      <c r="A24" s="203" t="s">
        <v>186</v>
      </c>
      <c r="B24" s="204"/>
      <c r="C24" s="204"/>
      <c r="D24" s="205"/>
      <c r="E24" s="204"/>
      <c r="F24" s="204"/>
      <c r="G24" s="204"/>
      <c r="H24" s="206"/>
      <c r="I24" s="204"/>
      <c r="J24" s="204"/>
      <c r="K24" s="204"/>
      <c r="L24" s="204"/>
      <c r="M24" s="204"/>
      <c r="N24" s="204"/>
      <c r="O24" s="205"/>
      <c r="P24" s="205"/>
      <c r="Q24" s="205"/>
      <c r="R24" s="205"/>
      <c r="S24" s="205"/>
      <c r="T24" s="205"/>
      <c r="U24" s="205"/>
      <c r="V24" s="205"/>
      <c r="W24" s="205"/>
    </row>
    <row r="25" spans="1:29" ht="23.25" hidden="1" customHeight="1" x14ac:dyDescent="0.15">
      <c r="A25" s="205"/>
      <c r="B25" s="207" t="s">
        <v>185</v>
      </c>
      <c r="C25" s="207"/>
      <c r="D25" s="205"/>
      <c r="E25" s="204"/>
      <c r="F25" s="204"/>
      <c r="G25" s="204"/>
      <c r="H25" s="204"/>
      <c r="I25" s="204"/>
      <c r="J25" s="204"/>
      <c r="K25" s="204"/>
      <c r="L25" s="204"/>
      <c r="M25" s="204"/>
      <c r="N25" s="204"/>
      <c r="O25" s="205"/>
      <c r="P25" s="205"/>
      <c r="Q25" s="205"/>
      <c r="R25" s="205"/>
      <c r="S25" s="205"/>
      <c r="T25" s="205"/>
      <c r="U25" s="205"/>
      <c r="V25" s="205"/>
      <c r="W25" s="205"/>
    </row>
    <row r="26" spans="1:29" ht="23.25" hidden="1" customHeight="1" x14ac:dyDescent="0.15">
      <c r="A26" s="205"/>
      <c r="B26" s="204"/>
      <c r="C26" s="206" t="s">
        <v>184</v>
      </c>
      <c r="D26" s="206"/>
      <c r="E26" s="206"/>
      <c r="F26" s="206"/>
      <c r="G26" s="206" t="s">
        <v>174</v>
      </c>
      <c r="H26" s="206"/>
      <c r="I26" s="206"/>
      <c r="J26" s="206" t="s">
        <v>173</v>
      </c>
      <c r="K26" s="206"/>
      <c r="L26" s="206"/>
      <c r="M26" s="206"/>
      <c r="N26" s="206"/>
      <c r="O26" s="206"/>
      <c r="P26" s="206"/>
      <c r="Q26" s="206"/>
      <c r="R26" s="206"/>
      <c r="S26" s="206"/>
      <c r="T26" s="206"/>
      <c r="U26" s="206"/>
      <c r="V26" s="206"/>
      <c r="W26" s="205"/>
    </row>
    <row r="27" spans="1:29" ht="23.25" hidden="1" customHeight="1" x14ac:dyDescent="0.15">
      <c r="A27" s="205"/>
      <c r="B27" s="204"/>
      <c r="C27" s="208"/>
      <c r="D27" s="397" t="s">
        <v>183</v>
      </c>
      <c r="E27" s="398"/>
      <c r="F27" s="403"/>
      <c r="G27" s="404"/>
      <c r="H27" s="405"/>
      <c r="I27" s="387" t="s">
        <v>182</v>
      </c>
      <c r="J27" s="388"/>
      <c r="K27" s="204"/>
      <c r="L27" s="204"/>
      <c r="M27" s="204"/>
      <c r="N27" s="209"/>
      <c r="O27" s="210"/>
      <c r="P27" s="210"/>
      <c r="Q27" s="210"/>
      <c r="R27" s="210"/>
      <c r="S27" s="210"/>
      <c r="T27" s="210"/>
      <c r="U27" s="210"/>
      <c r="V27" s="210"/>
      <c r="W27" s="205"/>
    </row>
    <row r="28" spans="1:29" ht="23.25" hidden="1" customHeight="1" x14ac:dyDescent="0.15">
      <c r="A28" s="205"/>
      <c r="B28" s="204"/>
      <c r="C28" s="208"/>
      <c r="D28" s="208"/>
      <c r="E28" s="208"/>
      <c r="F28" s="208"/>
      <c r="G28" s="208"/>
      <c r="H28" s="208"/>
      <c r="I28" s="208"/>
      <c r="J28" s="208"/>
      <c r="K28" s="208"/>
      <c r="L28" s="208"/>
      <c r="M28" s="208"/>
      <c r="N28" s="210"/>
      <c r="O28" s="210"/>
      <c r="P28" s="210"/>
      <c r="Q28" s="210"/>
      <c r="R28" s="210"/>
      <c r="S28" s="210"/>
      <c r="T28" s="210"/>
      <c r="U28" s="210"/>
      <c r="V28" s="210"/>
      <c r="W28" s="205"/>
    </row>
    <row r="29" spans="1:29" ht="23.25" hidden="1" customHeight="1" x14ac:dyDescent="0.15">
      <c r="A29" s="205"/>
      <c r="B29" s="204"/>
      <c r="C29" s="206" t="s">
        <v>181</v>
      </c>
      <c r="D29" s="208"/>
      <c r="E29" s="208"/>
      <c r="F29" s="208"/>
      <c r="G29" s="206" t="s">
        <v>174</v>
      </c>
      <c r="H29" s="206"/>
      <c r="I29" s="206"/>
      <c r="J29" s="206" t="s">
        <v>173</v>
      </c>
      <c r="K29" s="206"/>
      <c r="L29" s="206"/>
      <c r="M29" s="208"/>
      <c r="N29" s="211"/>
      <c r="O29" s="211"/>
      <c r="P29" s="211"/>
      <c r="Q29" s="211"/>
      <c r="R29" s="211"/>
      <c r="S29" s="211"/>
      <c r="T29" s="210"/>
      <c r="U29" s="211"/>
      <c r="V29" s="211"/>
      <c r="W29" s="205"/>
    </row>
    <row r="30" spans="1:29" ht="23.25" hidden="1" customHeight="1" x14ac:dyDescent="0.15">
      <c r="A30" s="205"/>
      <c r="B30" s="204"/>
      <c r="C30" s="208"/>
      <c r="D30" s="397" t="s">
        <v>180</v>
      </c>
      <c r="E30" s="398"/>
      <c r="F30" s="398"/>
      <c r="G30" s="398"/>
      <c r="H30" s="398"/>
      <c r="I30" s="399"/>
      <c r="J30" s="400"/>
      <c r="K30" s="400"/>
      <c r="L30" s="212" t="s">
        <v>179</v>
      </c>
      <c r="M30" s="208"/>
      <c r="N30" s="213"/>
      <c r="O30" s="214"/>
      <c r="P30" s="214"/>
      <c r="Q30" s="214"/>
      <c r="R30" s="214"/>
      <c r="S30" s="214"/>
      <c r="T30" s="215"/>
      <c r="U30" s="213"/>
      <c r="V30" s="215"/>
      <c r="W30" s="205"/>
    </row>
    <row r="31" spans="1:29" ht="23.25" hidden="1" customHeight="1" x14ac:dyDescent="0.15">
      <c r="A31" s="205"/>
      <c r="B31" s="204"/>
      <c r="C31" s="208"/>
      <c r="D31" s="216"/>
      <c r="E31" s="216"/>
      <c r="F31" s="216"/>
      <c r="G31" s="216"/>
      <c r="H31" s="216"/>
      <c r="I31" s="216"/>
      <c r="J31" s="216"/>
      <c r="K31" s="216"/>
      <c r="L31" s="217"/>
      <c r="M31" s="208"/>
      <c r="N31" s="213"/>
      <c r="O31" s="214"/>
      <c r="P31" s="214"/>
      <c r="Q31" s="214"/>
      <c r="R31" s="214"/>
      <c r="S31" s="214"/>
      <c r="T31" s="215"/>
      <c r="U31" s="213"/>
      <c r="V31" s="215"/>
      <c r="W31" s="205"/>
    </row>
    <row r="32" spans="1:29" ht="14.25" hidden="1" customHeight="1" x14ac:dyDescent="0.15">
      <c r="A32" s="205"/>
      <c r="B32" s="204"/>
      <c r="C32" s="213" t="s">
        <v>178</v>
      </c>
      <c r="D32" s="205"/>
      <c r="E32" s="205"/>
      <c r="F32" s="213"/>
      <c r="G32" s="213"/>
      <c r="H32" s="213"/>
      <c r="I32" s="213"/>
      <c r="J32" s="213"/>
      <c r="K32" s="213"/>
      <c r="L32" s="213"/>
      <c r="M32" s="213"/>
      <c r="N32" s="208"/>
      <c r="O32" s="218"/>
      <c r="P32" s="218"/>
      <c r="Q32" s="218"/>
      <c r="R32" s="218"/>
      <c r="S32" s="218"/>
      <c r="T32" s="218"/>
      <c r="U32" s="218"/>
      <c r="V32" s="218"/>
      <c r="W32" s="218"/>
      <c r="X32" s="79"/>
      <c r="Y32" s="79"/>
      <c r="Z32" s="79"/>
      <c r="AA32" s="79"/>
      <c r="AB32" s="54"/>
      <c r="AC32" s="27"/>
    </row>
    <row r="33" spans="1:30" ht="23.25" hidden="1" customHeight="1" x14ac:dyDescent="0.15">
      <c r="A33" s="205"/>
      <c r="B33" s="204"/>
      <c r="C33" s="205" t="s">
        <v>177</v>
      </c>
      <c r="D33" s="205"/>
      <c r="E33" s="204"/>
      <c r="F33" s="204"/>
      <c r="G33" s="204"/>
      <c r="H33" s="204"/>
      <c r="I33" s="204"/>
      <c r="J33" s="204"/>
      <c r="K33" s="204"/>
      <c r="L33" s="204"/>
      <c r="M33" s="204"/>
      <c r="N33" s="204"/>
      <c r="O33" s="205"/>
      <c r="P33" s="205"/>
      <c r="Q33" s="205"/>
      <c r="R33" s="205"/>
      <c r="S33" s="205"/>
      <c r="T33" s="205"/>
      <c r="U33" s="205"/>
      <c r="V33" s="205"/>
      <c r="W33" s="205"/>
      <c r="Z33" s="27"/>
      <c r="AA33" s="27"/>
      <c r="AB33" s="27"/>
      <c r="AC33" s="27"/>
    </row>
    <row r="34" spans="1:30" ht="23.25" hidden="1" customHeight="1" x14ac:dyDescent="0.15">
      <c r="A34" s="205"/>
      <c r="B34" s="204"/>
      <c r="C34" s="204"/>
      <c r="D34" s="205"/>
      <c r="E34" s="204"/>
      <c r="F34" s="204"/>
      <c r="G34" s="204"/>
      <c r="H34" s="204"/>
      <c r="I34" s="204"/>
      <c r="J34" s="204"/>
      <c r="K34" s="204"/>
      <c r="L34" s="204"/>
      <c r="M34" s="204"/>
      <c r="N34" s="204"/>
      <c r="O34" s="205"/>
      <c r="P34" s="205"/>
      <c r="Q34" s="205"/>
      <c r="R34" s="205"/>
      <c r="S34" s="205"/>
      <c r="T34" s="205"/>
      <c r="U34" s="205"/>
      <c r="V34" s="205"/>
      <c r="W34" s="205"/>
      <c r="Z34" s="27"/>
      <c r="AA34" s="27"/>
      <c r="AB34" s="27"/>
      <c r="AC34" s="27"/>
    </row>
    <row r="35" spans="1:30" ht="23.25" hidden="1" customHeight="1" x14ac:dyDescent="0.15">
      <c r="A35" s="205"/>
      <c r="B35" s="207" t="s">
        <v>176</v>
      </c>
      <c r="C35" s="205"/>
      <c r="D35" s="204"/>
      <c r="E35" s="204"/>
      <c r="F35" s="204"/>
      <c r="G35" s="204"/>
      <c r="H35" s="204"/>
      <c r="I35" s="204"/>
      <c r="J35" s="204"/>
      <c r="K35" s="204"/>
      <c r="L35" s="204"/>
      <c r="M35" s="204"/>
      <c r="N35" s="205"/>
      <c r="O35" s="205"/>
      <c r="P35" s="205"/>
      <c r="Q35" s="205"/>
      <c r="R35" s="205"/>
      <c r="S35" s="205"/>
      <c r="T35" s="205"/>
      <c r="U35" s="205"/>
      <c r="V35" s="205"/>
      <c r="W35" s="205"/>
    </row>
    <row r="36" spans="1:30" ht="23.25" hidden="1" customHeight="1" x14ac:dyDescent="0.15">
      <c r="A36" s="205"/>
      <c r="B36" s="204"/>
      <c r="C36" s="208" t="s">
        <v>175</v>
      </c>
      <c r="D36" s="208"/>
      <c r="E36" s="206"/>
      <c r="F36" s="206"/>
      <c r="G36" s="206" t="s">
        <v>174</v>
      </c>
      <c r="H36" s="206"/>
      <c r="I36" s="206"/>
      <c r="J36" s="206" t="s">
        <v>173</v>
      </c>
      <c r="K36" s="206"/>
      <c r="L36" s="204"/>
      <c r="M36" s="204"/>
      <c r="N36" s="205"/>
      <c r="O36" s="205"/>
      <c r="P36" s="205"/>
      <c r="Q36" s="205"/>
      <c r="R36" s="205"/>
      <c r="S36" s="205"/>
      <c r="T36" s="205"/>
      <c r="U36" s="205"/>
      <c r="V36" s="205"/>
      <c r="W36" s="205"/>
    </row>
    <row r="37" spans="1:30" ht="23.25" hidden="1" customHeight="1" x14ac:dyDescent="0.15">
      <c r="A37" s="205"/>
      <c r="B37" s="204"/>
      <c r="C37" s="208"/>
      <c r="D37" s="208" t="s">
        <v>172</v>
      </c>
      <c r="E37" s="219"/>
      <c r="F37" s="397" t="s">
        <v>171</v>
      </c>
      <c r="G37" s="398"/>
      <c r="H37" s="419"/>
      <c r="I37" s="405"/>
      <c r="J37" s="220" t="s">
        <v>162</v>
      </c>
      <c r="K37" s="221"/>
      <c r="L37" s="208"/>
      <c r="M37" s="208"/>
      <c r="N37" s="216"/>
      <c r="O37" s="208"/>
      <c r="P37" s="208"/>
      <c r="Q37" s="208"/>
      <c r="R37" s="208"/>
      <c r="S37" s="208"/>
      <c r="T37" s="208"/>
      <c r="U37" s="208"/>
      <c r="V37" s="208"/>
      <c r="W37" s="205"/>
    </row>
    <row r="38" spans="1:30" ht="23.25" hidden="1" customHeight="1" x14ac:dyDescent="0.15">
      <c r="A38" s="205"/>
      <c r="B38" s="204"/>
      <c r="C38" s="204"/>
      <c r="D38" s="205"/>
      <c r="E38" s="208"/>
      <c r="F38" s="208"/>
      <c r="G38" s="208"/>
      <c r="H38" s="208"/>
      <c r="I38" s="208"/>
      <c r="J38" s="208"/>
      <c r="K38" s="208"/>
      <c r="L38" s="208"/>
      <c r="M38" s="208"/>
      <c r="N38" s="216"/>
      <c r="O38" s="208"/>
      <c r="P38" s="208"/>
      <c r="Q38" s="208"/>
      <c r="R38" s="208"/>
      <c r="S38" s="216"/>
      <c r="T38" s="208"/>
      <c r="U38" s="208"/>
      <c r="V38" s="208"/>
      <c r="W38" s="208"/>
      <c r="X38" s="48"/>
      <c r="Y38" s="54"/>
      <c r="Z38" s="54"/>
      <c r="AA38" s="54"/>
    </row>
    <row r="39" spans="1:30" ht="23.25" hidden="1" customHeight="1" x14ac:dyDescent="0.15">
      <c r="B39" s="65" t="s">
        <v>170</v>
      </c>
      <c r="C39" s="22"/>
      <c r="D39" s="23"/>
      <c r="Q39" s="24"/>
      <c r="R39" s="24"/>
      <c r="S39" s="24"/>
      <c r="T39" s="24"/>
      <c r="U39" s="24"/>
      <c r="V39" s="24"/>
    </row>
    <row r="40" spans="1:30" ht="23.25" hidden="1" customHeight="1" x14ac:dyDescent="0.15">
      <c r="C40" s="24" t="s">
        <v>160</v>
      </c>
      <c r="D40" s="24"/>
      <c r="E40" s="24"/>
      <c r="F40" s="24"/>
      <c r="G40" s="24" t="s">
        <v>169</v>
      </c>
      <c r="H40" s="24"/>
      <c r="I40" s="24"/>
      <c r="J40" s="24" t="s">
        <v>168</v>
      </c>
      <c r="K40" s="22"/>
      <c r="M40" s="24" t="s">
        <v>167</v>
      </c>
      <c r="N40" s="22"/>
    </row>
    <row r="41" spans="1:30" ht="23.25" hidden="1" customHeight="1" x14ac:dyDescent="0.15">
      <c r="D41" s="54" t="s">
        <v>166</v>
      </c>
      <c r="F41" s="54"/>
      <c r="G41" s="54"/>
      <c r="H41" s="54"/>
      <c r="I41" s="54"/>
      <c r="J41" s="54"/>
      <c r="K41" s="54"/>
      <c r="L41" s="54"/>
      <c r="M41" s="54"/>
      <c r="N41" s="54"/>
      <c r="O41" s="54"/>
      <c r="P41" s="54"/>
      <c r="Q41" s="54"/>
      <c r="R41" s="54"/>
      <c r="S41" s="54"/>
      <c r="T41" s="54"/>
      <c r="U41" s="54"/>
      <c r="V41" s="54"/>
      <c r="W41" s="54"/>
    </row>
    <row r="42" spans="1:30" ht="23.25" hidden="1" customHeight="1" x14ac:dyDescent="0.15">
      <c r="B42" s="22"/>
      <c r="C42" s="22"/>
      <c r="D42" s="23"/>
      <c r="E42" s="420" t="s">
        <v>165</v>
      </c>
      <c r="F42" s="340"/>
      <c r="G42" s="340"/>
      <c r="H42" s="340"/>
      <c r="I42" s="341"/>
      <c r="J42" s="421" t="s">
        <v>164</v>
      </c>
      <c r="K42" s="381"/>
      <c r="L42" s="381"/>
      <c r="M42" s="118" t="s">
        <v>162</v>
      </c>
      <c r="O42" s="23"/>
      <c r="Q42" s="54"/>
      <c r="R42" s="54"/>
      <c r="S42" s="54"/>
      <c r="T42" s="54"/>
      <c r="U42" s="54"/>
      <c r="V42" s="54"/>
      <c r="W42" s="54"/>
      <c r="X42" s="54"/>
    </row>
    <row r="43" spans="1:30" ht="23.25" hidden="1" customHeight="1" x14ac:dyDescent="0.15">
      <c r="B43" s="22"/>
      <c r="C43" s="22"/>
      <c r="D43" s="23"/>
      <c r="E43" s="52"/>
      <c r="F43" s="45"/>
      <c r="G43" s="287" t="s">
        <v>163</v>
      </c>
      <c r="H43" s="288"/>
      <c r="I43" s="289"/>
      <c r="J43" s="421"/>
      <c r="K43" s="381"/>
      <c r="L43" s="381"/>
      <c r="M43" s="118" t="s">
        <v>162</v>
      </c>
      <c r="N43" s="117"/>
      <c r="O43" s="48"/>
      <c r="P43" s="27"/>
      <c r="Q43" s="54"/>
      <c r="R43" s="54"/>
      <c r="S43" s="54"/>
      <c r="T43" s="54"/>
      <c r="U43" s="54"/>
      <c r="V43" s="54"/>
      <c r="W43" s="54"/>
      <c r="X43" s="54"/>
    </row>
    <row r="44" spans="1:30" ht="23.25" hidden="1" customHeight="1" x14ac:dyDescent="0.15">
      <c r="B44" s="22"/>
      <c r="C44" s="22"/>
      <c r="D44" s="23"/>
      <c r="E44" s="27" t="s">
        <v>161</v>
      </c>
      <c r="F44" s="116"/>
      <c r="G44" s="116"/>
      <c r="H44" s="116"/>
      <c r="I44" s="116"/>
      <c r="J44" s="115"/>
      <c r="K44" s="115"/>
      <c r="L44" s="115"/>
      <c r="M44" s="54"/>
      <c r="N44" s="54"/>
      <c r="O44" s="48"/>
      <c r="P44" s="54"/>
      <c r="Q44" s="54"/>
      <c r="R44" s="54"/>
      <c r="S44" s="54"/>
      <c r="T44" s="54"/>
      <c r="U44" s="54"/>
      <c r="V44" s="54"/>
      <c r="W44" s="54"/>
      <c r="X44" s="54"/>
    </row>
    <row r="45" spans="1:30" ht="17.25" hidden="1" customHeight="1" x14ac:dyDescent="0.15">
      <c r="B45" s="48"/>
      <c r="C45" s="48"/>
      <c r="D45" s="27"/>
      <c r="E45" s="114"/>
      <c r="F45" s="114"/>
      <c r="G45" s="114"/>
      <c r="H45" s="114"/>
      <c r="I45" s="54"/>
      <c r="J45" s="54"/>
      <c r="K45" s="54"/>
      <c r="L45" s="54"/>
      <c r="M45" s="54"/>
      <c r="N45" s="48"/>
      <c r="O45" s="54"/>
      <c r="P45" s="54"/>
      <c r="Q45" s="54"/>
      <c r="R45" s="54"/>
      <c r="S45" s="54"/>
      <c r="T45" s="54"/>
      <c r="U45" s="54"/>
      <c r="V45" s="54"/>
      <c r="W45" s="54"/>
      <c r="X45" s="54"/>
      <c r="Y45" s="54"/>
      <c r="Z45" s="54"/>
      <c r="AA45" s="54"/>
      <c r="AC45" s="54"/>
      <c r="AD45" s="27"/>
    </row>
    <row r="46" spans="1:30" ht="23.25" hidden="1" customHeight="1" x14ac:dyDescent="0.15">
      <c r="B46" s="27"/>
      <c r="C46" s="27"/>
      <c r="D46" s="27"/>
      <c r="E46" s="27"/>
      <c r="F46" s="27"/>
      <c r="G46" s="27"/>
      <c r="H46" s="27"/>
      <c r="I46" s="27"/>
      <c r="J46" s="27"/>
      <c r="K46" s="27"/>
      <c r="L46" s="48"/>
      <c r="M46" s="27"/>
      <c r="N46" s="27"/>
      <c r="O46" s="27"/>
      <c r="P46" s="27"/>
      <c r="Q46" s="27"/>
      <c r="R46" s="27"/>
      <c r="S46" s="27"/>
      <c r="T46" s="27"/>
      <c r="U46" s="27"/>
      <c r="V46" s="27"/>
      <c r="W46" s="27"/>
      <c r="X46" s="27"/>
      <c r="Y46" s="27"/>
      <c r="Z46" s="27"/>
      <c r="AA46" s="27"/>
      <c r="AB46" s="27"/>
      <c r="AC46" s="27"/>
      <c r="AD46" s="27"/>
    </row>
    <row r="47" spans="1:30" ht="23.25" customHeight="1" x14ac:dyDescent="0.15">
      <c r="A47" s="104"/>
      <c r="B47" s="54"/>
      <c r="C47" s="54"/>
      <c r="D47" s="48"/>
      <c r="E47" s="48"/>
      <c r="F47" s="48"/>
      <c r="G47" s="27"/>
      <c r="H47" s="54"/>
      <c r="I47" s="54"/>
      <c r="J47" s="54"/>
      <c r="K47" s="54"/>
      <c r="L47" s="54"/>
      <c r="M47" s="54"/>
      <c r="N47" s="54"/>
      <c r="O47" s="54"/>
      <c r="P47" s="27"/>
      <c r="Q47" s="27"/>
      <c r="R47" s="27"/>
      <c r="S47" s="27"/>
      <c r="T47" s="27"/>
      <c r="U47" s="27"/>
      <c r="V47" s="27"/>
      <c r="W47" s="27"/>
      <c r="X47" s="27"/>
      <c r="Y47" s="27"/>
      <c r="Z47" s="27"/>
      <c r="AA47" s="27"/>
    </row>
    <row r="48" spans="1:30" ht="23.25" customHeight="1" x14ac:dyDescent="0.15">
      <c r="B48" s="113"/>
      <c r="C48" s="113"/>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row>
    <row r="49" spans="2:27" ht="23.25" customHeight="1" x14ac:dyDescent="0.15">
      <c r="B49" s="27"/>
      <c r="C49" s="54"/>
      <c r="D49" s="54"/>
      <c r="E49" s="54"/>
      <c r="F49" s="54"/>
      <c r="G49" s="54"/>
      <c r="H49" s="54"/>
      <c r="I49" s="54"/>
      <c r="J49" s="54"/>
      <c r="K49" s="54"/>
      <c r="L49" s="54"/>
      <c r="M49" s="54"/>
      <c r="N49" s="54"/>
      <c r="O49" s="54"/>
      <c r="P49" s="54"/>
      <c r="Q49" s="54"/>
      <c r="R49" s="54"/>
      <c r="S49" s="27"/>
      <c r="T49" s="27"/>
      <c r="U49" s="27"/>
      <c r="V49" s="27"/>
      <c r="W49" s="27"/>
      <c r="X49" s="27"/>
      <c r="Y49" s="27"/>
      <c r="Z49" s="27"/>
      <c r="AA49" s="27"/>
    </row>
    <row r="50" spans="2:27" ht="23.25" customHeight="1" x14ac:dyDescent="0.15">
      <c r="B50" s="48"/>
      <c r="C50" s="112"/>
      <c r="D50" s="54"/>
      <c r="E50" s="54"/>
      <c r="F50" s="54"/>
      <c r="G50" s="54"/>
      <c r="H50" s="54"/>
      <c r="I50" s="54"/>
      <c r="J50" s="54"/>
      <c r="K50" s="54"/>
      <c r="L50" s="54"/>
      <c r="M50" s="54"/>
      <c r="N50" s="54"/>
      <c r="O50" s="54"/>
      <c r="P50" s="54"/>
      <c r="Q50" s="54"/>
      <c r="R50" s="27"/>
      <c r="S50" s="27"/>
      <c r="T50" s="27"/>
      <c r="U50" s="27"/>
      <c r="V50" s="27"/>
      <c r="W50" s="27"/>
      <c r="X50" s="27"/>
      <c r="Y50" s="27"/>
      <c r="Z50" s="27"/>
      <c r="AA50" s="27"/>
    </row>
    <row r="51" spans="2:27" ht="23.25" customHeight="1" x14ac:dyDescent="0.15">
      <c r="B51" s="48"/>
      <c r="C51" s="418"/>
      <c r="D51" s="418"/>
      <c r="E51" s="418"/>
      <c r="F51" s="418"/>
      <c r="G51" s="418"/>
      <c r="H51" s="418"/>
      <c r="I51" s="418"/>
      <c r="J51" s="418"/>
      <c r="K51" s="418"/>
      <c r="L51" s="200"/>
      <c r="M51" s="200"/>
      <c r="N51" s="200"/>
      <c r="O51" s="200"/>
      <c r="P51" s="200"/>
      <c r="Q51" s="200"/>
      <c r="R51" s="200"/>
      <c r="S51" s="200"/>
      <c r="T51" s="200"/>
      <c r="U51" s="201"/>
      <c r="V51" s="201"/>
      <c r="W51" s="424"/>
      <c r="X51" s="424"/>
      <c r="Y51" s="27"/>
      <c r="Z51" s="27"/>
      <c r="AA51" s="27"/>
    </row>
    <row r="52" spans="2:27" ht="23.25" customHeight="1" x14ac:dyDescent="0.15">
      <c r="B52" s="48"/>
      <c r="C52" s="48"/>
      <c r="D52" s="417"/>
      <c r="E52" s="417"/>
      <c r="F52" s="417"/>
      <c r="G52" s="417"/>
      <c r="H52" s="417"/>
      <c r="I52" s="417"/>
      <c r="J52" s="417"/>
      <c r="K52" s="417"/>
      <c r="L52" s="202"/>
      <c r="M52" s="202"/>
      <c r="N52" s="202"/>
      <c r="O52" s="202"/>
      <c r="P52" s="202"/>
      <c r="Q52" s="202"/>
      <c r="R52" s="202"/>
      <c r="S52" s="202"/>
      <c r="T52" s="202"/>
      <c r="U52" s="202"/>
      <c r="V52" s="202"/>
      <c r="W52" s="416"/>
      <c r="X52" s="416"/>
      <c r="Y52" s="27"/>
      <c r="Z52" s="27"/>
      <c r="AA52" s="27"/>
    </row>
    <row r="53" spans="2:27" ht="23.25" customHeight="1" x14ac:dyDescent="0.15">
      <c r="B53" s="48"/>
      <c r="C53" s="48"/>
      <c r="D53" s="415"/>
      <c r="E53" s="415"/>
      <c r="F53" s="415"/>
      <c r="G53" s="415"/>
      <c r="H53" s="415"/>
      <c r="I53" s="415"/>
      <c r="J53" s="415"/>
      <c r="K53" s="415"/>
      <c r="L53" s="202"/>
      <c r="M53" s="202"/>
      <c r="N53" s="202"/>
      <c r="O53" s="202"/>
      <c r="P53" s="202"/>
      <c r="Q53" s="202"/>
      <c r="R53" s="202"/>
      <c r="S53" s="202"/>
      <c r="T53" s="202"/>
      <c r="U53" s="202"/>
      <c r="V53" s="202"/>
      <c r="W53" s="416"/>
      <c r="X53" s="416"/>
      <c r="Y53" s="27"/>
      <c r="Z53" s="27"/>
      <c r="AA53" s="27"/>
    </row>
    <row r="54" spans="2:27" ht="23.25" customHeight="1" x14ac:dyDescent="0.15">
      <c r="B54" s="48"/>
      <c r="C54" s="246"/>
      <c r="D54" s="246"/>
      <c r="E54" s="246"/>
      <c r="F54" s="246"/>
      <c r="G54" s="246"/>
      <c r="H54" s="246"/>
      <c r="I54" s="246"/>
      <c r="J54" s="246"/>
      <c r="K54" s="246"/>
      <c r="L54" s="202"/>
      <c r="M54" s="202"/>
      <c r="N54" s="202"/>
      <c r="O54" s="202"/>
      <c r="P54" s="202"/>
      <c r="Q54" s="202"/>
      <c r="R54" s="202"/>
      <c r="S54" s="202"/>
      <c r="T54" s="202"/>
      <c r="U54" s="202"/>
      <c r="V54" s="202"/>
      <c r="W54" s="430"/>
      <c r="X54" s="430"/>
      <c r="Y54" s="27"/>
      <c r="Z54" s="27"/>
      <c r="AA54" s="27"/>
    </row>
    <row r="55" spans="2:27" ht="23.25" customHeight="1" x14ac:dyDescent="0.15">
      <c r="B55" s="113"/>
      <c r="C55" s="113"/>
      <c r="D55" s="27"/>
      <c r="E55" s="48"/>
      <c r="F55" s="48"/>
      <c r="G55" s="48"/>
      <c r="H55" s="48"/>
      <c r="I55" s="48"/>
      <c r="J55" s="48"/>
      <c r="K55" s="48"/>
      <c r="L55" s="48"/>
      <c r="M55" s="48"/>
      <c r="N55" s="48"/>
      <c r="O55" s="27"/>
      <c r="P55" s="27"/>
      <c r="Q55" s="27"/>
      <c r="R55" s="27"/>
      <c r="S55" s="27"/>
      <c r="T55" s="27"/>
      <c r="U55" s="27"/>
      <c r="V55" s="27"/>
      <c r="W55" s="27"/>
      <c r="X55" s="27"/>
      <c r="Y55" s="27"/>
      <c r="Z55" s="27"/>
      <c r="AA55" s="27"/>
    </row>
    <row r="56" spans="2:27" ht="23.25" customHeight="1" x14ac:dyDescent="0.15">
      <c r="B56" s="48"/>
      <c r="C56" s="112"/>
      <c r="D56" s="54"/>
      <c r="E56" s="54"/>
      <c r="F56" s="54"/>
      <c r="G56" s="54"/>
      <c r="H56" s="54"/>
      <c r="I56" s="54"/>
      <c r="J56" s="54"/>
      <c r="K56" s="54"/>
      <c r="L56" s="54"/>
      <c r="M56" s="54"/>
      <c r="N56" s="54"/>
      <c r="O56" s="54"/>
      <c r="P56" s="54"/>
      <c r="Q56" s="54"/>
      <c r="R56" s="54"/>
      <c r="S56" s="27"/>
      <c r="T56" s="27"/>
      <c r="U56" s="27"/>
      <c r="V56" s="27"/>
      <c r="W56" s="27"/>
      <c r="X56" s="27"/>
      <c r="Y56" s="27"/>
      <c r="Z56" s="27"/>
      <c r="AA56" s="27"/>
    </row>
    <row r="57" spans="2:27" ht="23.25" customHeight="1" x14ac:dyDescent="0.15">
      <c r="B57" s="27"/>
      <c r="C57" s="418"/>
      <c r="D57" s="418"/>
      <c r="E57" s="418"/>
      <c r="F57" s="418"/>
      <c r="G57" s="418"/>
      <c r="H57" s="418"/>
      <c r="I57" s="418"/>
      <c r="J57" s="418"/>
      <c r="K57" s="418"/>
      <c r="L57" s="200"/>
      <c r="M57" s="200"/>
      <c r="N57" s="200"/>
      <c r="O57" s="200"/>
      <c r="P57" s="200"/>
      <c r="Q57" s="200"/>
      <c r="R57" s="200"/>
      <c r="S57" s="200"/>
      <c r="T57" s="200"/>
      <c r="U57" s="201"/>
      <c r="V57" s="201"/>
      <c r="W57" s="424"/>
      <c r="X57" s="424"/>
      <c r="Y57" s="27"/>
      <c r="Z57" s="27"/>
      <c r="AA57" s="27"/>
    </row>
    <row r="58" spans="2:27" ht="23.25" customHeight="1" x14ac:dyDescent="0.15">
      <c r="B58" s="27"/>
      <c r="C58" s="48"/>
      <c r="D58" s="431"/>
      <c r="E58" s="431"/>
      <c r="F58" s="431"/>
      <c r="G58" s="431"/>
      <c r="H58" s="431"/>
      <c r="I58" s="431"/>
      <c r="J58" s="431"/>
      <c r="K58" s="431"/>
      <c r="L58" s="202"/>
      <c r="M58" s="202"/>
      <c r="N58" s="202"/>
      <c r="O58" s="202"/>
      <c r="P58" s="202"/>
      <c r="Q58" s="202"/>
      <c r="R58" s="202"/>
      <c r="S58" s="202"/>
      <c r="T58" s="202"/>
      <c r="U58" s="202"/>
      <c r="V58" s="202"/>
      <c r="W58" s="416"/>
      <c r="X58" s="416"/>
      <c r="Y58" s="27"/>
      <c r="Z58" s="27"/>
      <c r="AA58" s="27"/>
    </row>
    <row r="59" spans="2:27" ht="23.25" customHeight="1" x14ac:dyDescent="0.15">
      <c r="B59" s="27"/>
      <c r="C59" s="48"/>
      <c r="D59" s="415"/>
      <c r="E59" s="415"/>
      <c r="F59" s="415"/>
      <c r="G59" s="415"/>
      <c r="H59" s="415"/>
      <c r="I59" s="415"/>
      <c r="J59" s="415"/>
      <c r="K59" s="415"/>
      <c r="L59" s="202"/>
      <c r="M59" s="202"/>
      <c r="N59" s="202"/>
      <c r="O59" s="202"/>
      <c r="P59" s="202"/>
      <c r="Q59" s="202"/>
      <c r="R59" s="202"/>
      <c r="S59" s="202"/>
      <c r="T59" s="202"/>
      <c r="U59" s="202"/>
      <c r="V59" s="202"/>
      <c r="W59" s="416"/>
      <c r="X59" s="416"/>
      <c r="Y59" s="27"/>
      <c r="Z59" s="27"/>
      <c r="AA59" s="27"/>
    </row>
    <row r="60" spans="2:27" ht="23.25" customHeight="1" x14ac:dyDescent="0.15">
      <c r="B60" s="27"/>
      <c r="C60" s="246"/>
      <c r="D60" s="246"/>
      <c r="E60" s="246"/>
      <c r="F60" s="246"/>
      <c r="G60" s="246"/>
      <c r="H60" s="246"/>
      <c r="I60" s="246"/>
      <c r="J60" s="246"/>
      <c r="K60" s="246"/>
      <c r="L60" s="202"/>
      <c r="M60" s="202"/>
      <c r="N60" s="202"/>
      <c r="O60" s="202"/>
      <c r="P60" s="202"/>
      <c r="Q60" s="202"/>
      <c r="R60" s="202"/>
      <c r="S60" s="202"/>
      <c r="T60" s="202"/>
      <c r="U60" s="202"/>
      <c r="V60" s="202"/>
      <c r="W60" s="430"/>
      <c r="X60" s="430"/>
      <c r="Y60" s="27"/>
      <c r="Z60" s="27"/>
      <c r="AA60" s="27"/>
    </row>
    <row r="61" spans="2:27" ht="23.25" customHeight="1" x14ac:dyDescent="0.15">
      <c r="B61" s="27"/>
      <c r="C61" s="126"/>
      <c r="D61" s="54"/>
      <c r="E61" s="54"/>
      <c r="F61" s="54"/>
      <c r="G61" s="54"/>
      <c r="H61" s="54"/>
      <c r="I61" s="54"/>
      <c r="J61" s="54"/>
      <c r="K61" s="54"/>
      <c r="L61" s="54"/>
      <c r="M61" s="54"/>
      <c r="N61" s="54"/>
      <c r="O61" s="54"/>
      <c r="P61" s="54"/>
      <c r="Q61" s="54"/>
      <c r="R61" s="54"/>
      <c r="S61" s="27"/>
      <c r="T61" s="27"/>
      <c r="U61" s="27"/>
      <c r="V61" s="27"/>
      <c r="W61" s="27"/>
      <c r="X61" s="27"/>
      <c r="Y61" s="27"/>
      <c r="Z61" s="27"/>
      <c r="AA61" s="27"/>
    </row>
    <row r="62" spans="2:27" ht="23.25" customHeight="1" x14ac:dyDescent="0.15">
      <c r="B62" s="48"/>
      <c r="C62" s="112"/>
      <c r="D62" s="54"/>
      <c r="E62" s="54"/>
      <c r="F62" s="54"/>
      <c r="G62" s="54"/>
      <c r="H62" s="54"/>
      <c r="I62" s="54"/>
      <c r="J62" s="54"/>
      <c r="K62" s="54"/>
      <c r="L62" s="54"/>
      <c r="M62" s="54"/>
      <c r="N62" s="54"/>
      <c r="O62" s="54"/>
      <c r="P62" s="54"/>
      <c r="Q62" s="54"/>
      <c r="R62" s="54"/>
      <c r="S62" s="27"/>
      <c r="T62" s="27"/>
      <c r="U62" s="27"/>
      <c r="V62" s="27"/>
      <c r="W62" s="27"/>
      <c r="X62" s="27"/>
      <c r="Y62" s="27"/>
      <c r="Z62" s="27"/>
      <c r="AA62" s="27"/>
    </row>
    <row r="63" spans="2:27" ht="23.25" customHeight="1" x14ac:dyDescent="0.15">
      <c r="B63" s="27"/>
      <c r="C63" s="418"/>
      <c r="D63" s="418"/>
      <c r="E63" s="418"/>
      <c r="F63" s="418"/>
      <c r="G63" s="418"/>
      <c r="H63" s="418"/>
      <c r="I63" s="418"/>
      <c r="J63" s="418"/>
      <c r="K63" s="418"/>
      <c r="L63" s="200"/>
      <c r="M63" s="200"/>
      <c r="N63" s="200"/>
      <c r="O63" s="200"/>
      <c r="P63" s="200"/>
      <c r="Q63" s="200"/>
      <c r="R63" s="200"/>
      <c r="S63" s="200"/>
      <c r="T63" s="200"/>
      <c r="U63" s="201"/>
      <c r="V63" s="201"/>
      <c r="W63" s="424"/>
      <c r="X63" s="424"/>
      <c r="Y63" s="27"/>
      <c r="Z63" s="27"/>
      <c r="AA63" s="27"/>
    </row>
    <row r="64" spans="2:27" ht="23.25" customHeight="1" x14ac:dyDescent="0.15">
      <c r="B64" s="27"/>
      <c r="C64" s="48"/>
      <c r="D64" s="431"/>
      <c r="E64" s="431"/>
      <c r="F64" s="431"/>
      <c r="G64" s="431"/>
      <c r="H64" s="431"/>
      <c r="I64" s="431"/>
      <c r="J64" s="431"/>
      <c r="K64" s="431"/>
      <c r="L64" s="202"/>
      <c r="M64" s="202"/>
      <c r="N64" s="202"/>
      <c r="O64" s="202"/>
      <c r="P64" s="202"/>
      <c r="Q64" s="202"/>
      <c r="R64" s="202"/>
      <c r="S64" s="202"/>
      <c r="T64" s="202"/>
      <c r="U64" s="202"/>
      <c r="V64" s="202"/>
      <c r="W64" s="416"/>
      <c r="X64" s="416"/>
      <c r="Y64" s="27"/>
      <c r="Z64" s="27"/>
      <c r="AA64" s="27"/>
    </row>
    <row r="65" spans="2:32" ht="23.25" customHeight="1" x14ac:dyDescent="0.15">
      <c r="B65" s="27"/>
      <c r="C65" s="48"/>
      <c r="D65" s="415"/>
      <c r="E65" s="415"/>
      <c r="F65" s="415"/>
      <c r="G65" s="415"/>
      <c r="H65" s="415"/>
      <c r="I65" s="415"/>
      <c r="J65" s="415"/>
      <c r="K65" s="415"/>
      <c r="L65" s="202"/>
      <c r="M65" s="202"/>
      <c r="N65" s="202"/>
      <c r="O65" s="202"/>
      <c r="P65" s="202"/>
      <c r="Q65" s="202"/>
      <c r="R65" s="202"/>
      <c r="S65" s="202"/>
      <c r="T65" s="202"/>
      <c r="U65" s="202"/>
      <c r="V65" s="202"/>
      <c r="W65" s="416"/>
      <c r="X65" s="416"/>
      <c r="Y65" s="27"/>
      <c r="Z65" s="27"/>
      <c r="AA65" s="27"/>
    </row>
    <row r="66" spans="2:32" ht="23.25" customHeight="1" x14ac:dyDescent="0.15">
      <c r="B66" s="27"/>
      <c r="C66" s="246"/>
      <c r="D66" s="246"/>
      <c r="E66" s="246"/>
      <c r="F66" s="246"/>
      <c r="G66" s="246"/>
      <c r="H66" s="246"/>
      <c r="I66" s="246"/>
      <c r="J66" s="246"/>
      <c r="K66" s="246"/>
      <c r="L66" s="202"/>
      <c r="M66" s="202"/>
      <c r="N66" s="202"/>
      <c r="O66" s="202"/>
      <c r="P66" s="202"/>
      <c r="Q66" s="202"/>
      <c r="R66" s="202"/>
      <c r="S66" s="202"/>
      <c r="T66" s="202"/>
      <c r="U66" s="202"/>
      <c r="V66" s="202"/>
      <c r="W66" s="430"/>
      <c r="X66" s="430"/>
      <c r="Y66" s="27"/>
      <c r="Z66" s="27"/>
      <c r="AA66" s="27"/>
    </row>
    <row r="67" spans="2:32" ht="23.25" customHeight="1" x14ac:dyDescent="0.15">
      <c r="B67" s="27"/>
      <c r="C67" s="126"/>
      <c r="D67" s="54"/>
      <c r="E67" s="54"/>
      <c r="F67" s="54"/>
      <c r="G67" s="54"/>
      <c r="H67" s="54"/>
      <c r="I67" s="54"/>
      <c r="J67" s="54"/>
      <c r="K67" s="54"/>
      <c r="L67" s="54"/>
      <c r="M67" s="54"/>
      <c r="N67" s="54"/>
      <c r="O67" s="54"/>
      <c r="P67" s="54"/>
      <c r="Q67" s="54"/>
      <c r="R67" s="54"/>
      <c r="S67" s="27"/>
      <c r="T67" s="27"/>
      <c r="U67" s="27"/>
      <c r="V67" s="27"/>
      <c r="W67" s="27"/>
      <c r="X67" s="27"/>
      <c r="Y67" s="27"/>
      <c r="Z67" s="27"/>
      <c r="AA67" s="27"/>
    </row>
    <row r="68" spans="2:32" ht="23.25" customHeight="1" x14ac:dyDescent="0.15">
      <c r="AA68" s="27"/>
      <c r="AB68" s="27"/>
      <c r="AC68" s="27"/>
      <c r="AD68" s="27"/>
      <c r="AE68" s="27"/>
      <c r="AF68" s="27"/>
    </row>
    <row r="69" spans="2:32" ht="23.25" customHeight="1" x14ac:dyDescent="0.15">
      <c r="AA69" s="27"/>
      <c r="AB69" s="27"/>
      <c r="AC69" s="27"/>
      <c r="AD69" s="27"/>
      <c r="AE69" s="27"/>
      <c r="AF69" s="27"/>
    </row>
    <row r="70" spans="2:32" ht="23.25" customHeight="1" x14ac:dyDescent="0.15">
      <c r="AA70" s="27"/>
      <c r="AB70" s="27"/>
      <c r="AC70" s="27"/>
      <c r="AD70" s="27"/>
      <c r="AE70" s="27"/>
      <c r="AF70" s="27"/>
    </row>
    <row r="71" spans="2:32" ht="23.25" customHeight="1" x14ac:dyDescent="0.15">
      <c r="AA71" s="27"/>
      <c r="AB71" s="27"/>
      <c r="AC71" s="27"/>
      <c r="AD71" s="27"/>
      <c r="AE71" s="27"/>
      <c r="AF71" s="27"/>
    </row>
    <row r="72" spans="2:32" ht="23.25" customHeight="1" x14ac:dyDescent="0.15">
      <c r="AA72" s="27"/>
      <c r="AB72" s="27"/>
      <c r="AC72" s="27"/>
      <c r="AD72" s="27"/>
      <c r="AE72" s="27"/>
      <c r="AF72" s="27"/>
    </row>
    <row r="73" spans="2:32" ht="23.25" customHeight="1" x14ac:dyDescent="0.15">
      <c r="AA73" s="27"/>
      <c r="AB73" s="27"/>
      <c r="AC73" s="27"/>
      <c r="AD73" s="27"/>
      <c r="AE73" s="27"/>
      <c r="AF73" s="27"/>
    </row>
    <row r="74" spans="2:32" ht="23.25" customHeight="1" x14ac:dyDescent="0.15">
      <c r="AA74" s="27"/>
      <c r="AB74" s="27"/>
      <c r="AC74" s="27"/>
      <c r="AD74" s="27"/>
      <c r="AE74" s="27"/>
      <c r="AF74" s="27"/>
    </row>
    <row r="75" spans="2:32" ht="23.25" customHeight="1" x14ac:dyDescent="0.15">
      <c r="AA75" s="27"/>
      <c r="AB75" s="27"/>
      <c r="AC75" s="27"/>
      <c r="AD75" s="27"/>
      <c r="AE75" s="27"/>
      <c r="AF75" s="27"/>
    </row>
    <row r="76" spans="2:32" ht="23.25" customHeight="1" x14ac:dyDescent="0.15">
      <c r="AA76" s="27"/>
      <c r="AB76" s="27"/>
      <c r="AC76" s="27"/>
      <c r="AD76" s="27"/>
      <c r="AE76" s="27"/>
      <c r="AF76" s="27"/>
    </row>
    <row r="77" spans="2:32" ht="23.25" customHeight="1" x14ac:dyDescent="0.15">
      <c r="AA77" s="27"/>
      <c r="AB77" s="27"/>
      <c r="AC77" s="27"/>
      <c r="AD77" s="27"/>
      <c r="AE77" s="27"/>
      <c r="AF77" s="27"/>
    </row>
    <row r="78" spans="2:32" ht="23.25" customHeight="1" x14ac:dyDescent="0.15">
      <c r="AA78" s="27"/>
      <c r="AB78" s="27"/>
      <c r="AC78" s="27"/>
      <c r="AD78" s="27"/>
      <c r="AE78" s="27"/>
      <c r="AF78" s="27"/>
    </row>
    <row r="79" spans="2:32" ht="23.25" customHeight="1" x14ac:dyDescent="0.15">
      <c r="AA79" s="27"/>
      <c r="AB79" s="27"/>
      <c r="AC79" s="27"/>
      <c r="AD79" s="27"/>
      <c r="AE79" s="27"/>
      <c r="AF79" s="27"/>
    </row>
    <row r="80" spans="2:32" ht="23.25" customHeight="1" x14ac:dyDescent="0.15">
      <c r="AA80" s="27"/>
      <c r="AB80" s="27"/>
      <c r="AC80" s="27"/>
      <c r="AD80" s="27"/>
      <c r="AE80" s="27"/>
      <c r="AF80" s="27"/>
    </row>
    <row r="81" spans="27:32" ht="23.25" customHeight="1" x14ac:dyDescent="0.15">
      <c r="AA81" s="27"/>
      <c r="AB81" s="27"/>
      <c r="AC81" s="27"/>
      <c r="AD81" s="27"/>
      <c r="AE81" s="27"/>
      <c r="AF81" s="27"/>
    </row>
    <row r="82" spans="27:32" ht="23.25" customHeight="1" x14ac:dyDescent="0.15">
      <c r="AA82" s="27"/>
      <c r="AB82" s="27"/>
      <c r="AC82" s="27"/>
      <c r="AD82" s="27"/>
      <c r="AE82" s="27"/>
      <c r="AF82" s="27"/>
    </row>
    <row r="83" spans="27:32" ht="23.25" customHeight="1" x14ac:dyDescent="0.15">
      <c r="AA83" s="27"/>
      <c r="AB83" s="27"/>
      <c r="AC83" s="27"/>
      <c r="AD83" s="27"/>
      <c r="AE83" s="27"/>
      <c r="AF83" s="27"/>
    </row>
    <row r="84" spans="27:32" ht="23.25" customHeight="1" x14ac:dyDescent="0.15">
      <c r="AA84" s="27"/>
      <c r="AB84" s="27"/>
      <c r="AC84" s="27"/>
      <c r="AD84" s="27"/>
      <c r="AE84" s="27"/>
      <c r="AF84" s="27"/>
    </row>
  </sheetData>
  <mergeCells count="109">
    <mergeCell ref="D59:K59"/>
    <mergeCell ref="W59:X59"/>
    <mergeCell ref="C66:K66"/>
    <mergeCell ref="W66:X66"/>
    <mergeCell ref="D64:K64"/>
    <mergeCell ref="W64:X64"/>
    <mergeCell ref="D65:K65"/>
    <mergeCell ref="W65:X65"/>
    <mergeCell ref="F20:I20"/>
    <mergeCell ref="C63:K63"/>
    <mergeCell ref="W63:X63"/>
    <mergeCell ref="C60:K60"/>
    <mergeCell ref="W60:X60"/>
    <mergeCell ref="D58:K58"/>
    <mergeCell ref="W54:X54"/>
    <mergeCell ref="J22:L22"/>
    <mergeCell ref="J21:L21"/>
    <mergeCell ref="J20:L20"/>
    <mergeCell ref="U16:Y16"/>
    <mergeCell ref="U22:Y22"/>
    <mergeCell ref="U21:Y21"/>
    <mergeCell ref="U20:Y20"/>
    <mergeCell ref="U19:Y19"/>
    <mergeCell ref="U18:Y18"/>
    <mergeCell ref="U17:Y17"/>
    <mergeCell ref="W58:X58"/>
    <mergeCell ref="C54:K54"/>
    <mergeCell ref="C57:K57"/>
    <mergeCell ref="W57:X57"/>
    <mergeCell ref="F19:I19"/>
    <mergeCell ref="F18:I18"/>
    <mergeCell ref="F17:I17"/>
    <mergeCell ref="J18:L18"/>
    <mergeCell ref="J17:L17"/>
    <mergeCell ref="J19:L19"/>
    <mergeCell ref="D53:K53"/>
    <mergeCell ref="W53:X53"/>
    <mergeCell ref="D52:K52"/>
    <mergeCell ref="C51:K51"/>
    <mergeCell ref="F37:G37"/>
    <mergeCell ref="H37:I37"/>
    <mergeCell ref="E42:I42"/>
    <mergeCell ref="G43:I43"/>
    <mergeCell ref="J43:L43"/>
    <mergeCell ref="J42:L42"/>
    <mergeCell ref="W51:X51"/>
    <mergeCell ref="W52:X52"/>
    <mergeCell ref="D30:H30"/>
    <mergeCell ref="I30:K30"/>
    <mergeCell ref="B12:F12"/>
    <mergeCell ref="D27:F27"/>
    <mergeCell ref="G27:H27"/>
    <mergeCell ref="G6:L6"/>
    <mergeCell ref="B6:F6"/>
    <mergeCell ref="B7:F7"/>
    <mergeCell ref="G10:H10"/>
    <mergeCell ref="B8:F8"/>
    <mergeCell ref="G8:H8"/>
    <mergeCell ref="B9:F9"/>
    <mergeCell ref="B10:F10"/>
    <mergeCell ref="G9:H9"/>
    <mergeCell ref="J8:K8"/>
    <mergeCell ref="J9:K9"/>
    <mergeCell ref="J10:K10"/>
    <mergeCell ref="J11:K11"/>
    <mergeCell ref="J12:K12"/>
    <mergeCell ref="F16:L16"/>
    <mergeCell ref="I27:J27"/>
    <mergeCell ref="B16:E22"/>
    <mergeCell ref="F22:I22"/>
    <mergeCell ref="F21:I21"/>
    <mergeCell ref="S6:X6"/>
    <mergeCell ref="S7:T7"/>
    <mergeCell ref="P8:Q8"/>
    <mergeCell ref="M8:N8"/>
    <mergeCell ref="M6:R6"/>
    <mergeCell ref="S8:T8"/>
    <mergeCell ref="G7:H7"/>
    <mergeCell ref="J7:K7"/>
    <mergeCell ref="B11:F11"/>
    <mergeCell ref="G11:H11"/>
    <mergeCell ref="G12:H12"/>
    <mergeCell ref="M18:T18"/>
    <mergeCell ref="M17:T17"/>
    <mergeCell ref="M16:T16"/>
    <mergeCell ref="M12:N12"/>
    <mergeCell ref="P12:Q12"/>
    <mergeCell ref="M22:T22"/>
    <mergeCell ref="M21:T21"/>
    <mergeCell ref="M20:T20"/>
    <mergeCell ref="M19:T19"/>
    <mergeCell ref="M7:N7"/>
    <mergeCell ref="P7:Q7"/>
    <mergeCell ref="V7:W7"/>
    <mergeCell ref="V9:W9"/>
    <mergeCell ref="M10:N10"/>
    <mergeCell ref="P10:Q10"/>
    <mergeCell ref="M9:N9"/>
    <mergeCell ref="P9:Q9"/>
    <mergeCell ref="S9:T9"/>
    <mergeCell ref="S11:T11"/>
    <mergeCell ref="M11:N11"/>
    <mergeCell ref="V8:W8"/>
    <mergeCell ref="V12:W12"/>
    <mergeCell ref="S10:T10"/>
    <mergeCell ref="V10:W10"/>
    <mergeCell ref="V11:W11"/>
    <mergeCell ref="S12:T12"/>
    <mergeCell ref="P11:Q11"/>
  </mergeCells>
  <phoneticPr fontId="2"/>
  <printOptions horizontalCentered="1" verticalCentered="1"/>
  <pageMargins left="0.78740157480314965" right="0.59055118110236227" top="0.78740157480314965" bottom="0.39370078740157483" header="0.51181102362204722" footer="0.51181102362204722"/>
  <pageSetup paperSize="9" scale="85" firstPageNumber="5" fitToHeight="0" orientation="landscape" blackAndWhite="1" errors="blank" r:id="rId1"/>
  <headerFooter alignWithMargins="0">
    <oddHeader>&amp;L様式第２２号&amp;R&amp;"ＭＳ ゴシック,標準"&amp;14宇都宮市</oddHeader>
    <oddFooter>&amp;C&amp;P</oddFooter>
  </headerFooter>
  <rowBreaks count="2" manualBreakCount="2">
    <brk id="22" max="24" man="1"/>
    <brk id="44" max="24"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5"/>
  <sheetViews>
    <sheetView view="pageBreakPreview" zoomScale="80" zoomScaleNormal="100" zoomScaleSheetLayoutView="80" workbookViewId="0">
      <selection activeCell="D6" sqref="D6"/>
    </sheetView>
  </sheetViews>
  <sheetFormatPr defaultRowHeight="12" x14ac:dyDescent="0.15"/>
  <cols>
    <col min="1" max="1" width="7.5" style="130" customWidth="1"/>
    <col min="2" max="2" width="5.5" style="129" customWidth="1"/>
    <col min="3" max="3" width="13.25" style="129" customWidth="1"/>
    <col min="4" max="16" width="3.125" style="129" customWidth="1"/>
    <col min="17" max="17" width="15.375" style="129" customWidth="1"/>
    <col min="18" max="34" width="3.125" style="129" customWidth="1"/>
    <col min="35" max="35" width="6.375" style="129" customWidth="1"/>
    <col min="36" max="36" width="9.125" style="129" customWidth="1"/>
    <col min="37" max="16384" width="9" style="129"/>
  </cols>
  <sheetData>
    <row r="1" spans="1:36" ht="16.5" customHeight="1" x14ac:dyDescent="0.15">
      <c r="A1" s="131" t="s">
        <v>231</v>
      </c>
      <c r="AJ1" s="152" t="s">
        <v>1</v>
      </c>
    </row>
    <row r="2" spans="1:36" ht="18.75" customHeight="1" x14ac:dyDescent="0.15">
      <c r="A2" s="131" t="s">
        <v>230</v>
      </c>
      <c r="AJ2" s="152" t="s">
        <v>229</v>
      </c>
    </row>
    <row r="3" spans="1:36" ht="18.75" customHeight="1" thickBot="1" x14ac:dyDescent="0.2">
      <c r="A3" s="444" t="s">
        <v>228</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444"/>
      <c r="AJ3" s="444"/>
    </row>
    <row r="4" spans="1:36" ht="19.5" customHeight="1" x14ac:dyDescent="0.15">
      <c r="A4" s="445" t="s">
        <v>227</v>
      </c>
      <c r="B4" s="447" t="s">
        <v>226</v>
      </c>
      <c r="C4" s="449" t="s">
        <v>225</v>
      </c>
      <c r="D4" s="151">
        <v>1</v>
      </c>
      <c r="E4" s="150">
        <v>2</v>
      </c>
      <c r="F4" s="150">
        <v>3</v>
      </c>
      <c r="G4" s="150">
        <v>4</v>
      </c>
      <c r="H4" s="150">
        <v>5</v>
      </c>
      <c r="I4" s="150">
        <v>6</v>
      </c>
      <c r="J4" s="150">
        <v>7</v>
      </c>
      <c r="K4" s="150">
        <v>8</v>
      </c>
      <c r="L4" s="150">
        <v>9</v>
      </c>
      <c r="M4" s="150">
        <v>10</v>
      </c>
      <c r="N4" s="150">
        <v>11</v>
      </c>
      <c r="O4" s="150">
        <v>12</v>
      </c>
      <c r="P4" s="150">
        <v>13</v>
      </c>
      <c r="Q4" s="150">
        <v>14</v>
      </c>
      <c r="R4" s="150">
        <v>15</v>
      </c>
      <c r="S4" s="150">
        <v>16</v>
      </c>
      <c r="T4" s="150">
        <v>17</v>
      </c>
      <c r="U4" s="150">
        <v>18</v>
      </c>
      <c r="V4" s="150">
        <v>19</v>
      </c>
      <c r="W4" s="150">
        <v>20</v>
      </c>
      <c r="X4" s="150">
        <v>21</v>
      </c>
      <c r="Y4" s="150">
        <v>22</v>
      </c>
      <c r="Z4" s="150">
        <v>23</v>
      </c>
      <c r="AA4" s="150">
        <v>24</v>
      </c>
      <c r="AB4" s="150">
        <v>25</v>
      </c>
      <c r="AC4" s="150">
        <v>26</v>
      </c>
      <c r="AD4" s="150">
        <v>27</v>
      </c>
      <c r="AE4" s="150">
        <v>28</v>
      </c>
      <c r="AF4" s="150">
        <v>29</v>
      </c>
      <c r="AG4" s="150">
        <v>30</v>
      </c>
      <c r="AH4" s="149">
        <v>31</v>
      </c>
      <c r="AI4" s="451" t="s">
        <v>224</v>
      </c>
      <c r="AJ4" s="453" t="s">
        <v>223</v>
      </c>
    </row>
    <row r="5" spans="1:36" ht="19.5" customHeight="1" x14ac:dyDescent="0.15">
      <c r="A5" s="446"/>
      <c r="B5" s="448"/>
      <c r="C5" s="450"/>
      <c r="D5" s="145" t="s">
        <v>222</v>
      </c>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7"/>
      <c r="AI5" s="452"/>
      <c r="AJ5" s="454"/>
    </row>
    <row r="6" spans="1:36" ht="18" customHeight="1" x14ac:dyDescent="0.15">
      <c r="A6" s="145" t="s">
        <v>221</v>
      </c>
      <c r="B6" s="144"/>
      <c r="C6" s="143"/>
      <c r="D6" s="142"/>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0"/>
      <c r="AI6" s="139">
        <f t="shared" ref="AI6:AI25" si="0">SUM(D6:AH6)</f>
        <v>0</v>
      </c>
      <c r="AJ6" s="146"/>
    </row>
    <row r="7" spans="1:36" ht="18" customHeight="1" x14ac:dyDescent="0.15">
      <c r="A7" s="145"/>
      <c r="B7" s="144"/>
      <c r="C7" s="143"/>
      <c r="D7" s="142"/>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0"/>
      <c r="AI7" s="139">
        <f t="shared" si="0"/>
        <v>0</v>
      </c>
      <c r="AJ7" s="455"/>
    </row>
    <row r="8" spans="1:36" ht="18" customHeight="1" x14ac:dyDescent="0.15">
      <c r="A8" s="145"/>
      <c r="B8" s="144"/>
      <c r="C8" s="143"/>
      <c r="D8" s="142"/>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0"/>
      <c r="AI8" s="139">
        <f t="shared" si="0"/>
        <v>0</v>
      </c>
      <c r="AJ8" s="455"/>
    </row>
    <row r="9" spans="1:36" ht="18" customHeight="1" x14ac:dyDescent="0.15">
      <c r="A9" s="145"/>
      <c r="B9" s="144"/>
      <c r="C9" s="143"/>
      <c r="D9" s="142"/>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0"/>
      <c r="AI9" s="139">
        <f t="shared" si="0"/>
        <v>0</v>
      </c>
      <c r="AJ9" s="455"/>
    </row>
    <row r="10" spans="1:36" ht="18" customHeight="1" x14ac:dyDescent="0.15">
      <c r="A10" s="145"/>
      <c r="B10" s="144"/>
      <c r="C10" s="143"/>
      <c r="D10" s="142"/>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0"/>
      <c r="AI10" s="139">
        <f t="shared" si="0"/>
        <v>0</v>
      </c>
      <c r="AJ10" s="455"/>
    </row>
    <row r="11" spans="1:36" ht="18" customHeight="1" x14ac:dyDescent="0.15">
      <c r="A11" s="145"/>
      <c r="B11" s="144"/>
      <c r="C11" s="143"/>
      <c r="D11" s="142"/>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0"/>
      <c r="AI11" s="139">
        <f t="shared" si="0"/>
        <v>0</v>
      </c>
      <c r="AJ11" s="455"/>
    </row>
    <row r="12" spans="1:36" ht="18" customHeight="1" x14ac:dyDescent="0.15">
      <c r="A12" s="145"/>
      <c r="B12" s="144"/>
      <c r="C12" s="143"/>
      <c r="D12" s="142"/>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0"/>
      <c r="AI12" s="139">
        <f t="shared" si="0"/>
        <v>0</v>
      </c>
      <c r="AJ12" s="455"/>
    </row>
    <row r="13" spans="1:36" ht="18" customHeight="1" x14ac:dyDescent="0.15">
      <c r="A13" s="145"/>
      <c r="B13" s="144"/>
      <c r="C13" s="143"/>
      <c r="D13" s="142"/>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0"/>
      <c r="AI13" s="139">
        <f t="shared" si="0"/>
        <v>0</v>
      </c>
      <c r="AJ13" s="455"/>
    </row>
    <row r="14" spans="1:36" ht="18" customHeight="1" x14ac:dyDescent="0.15">
      <c r="A14" s="145"/>
      <c r="B14" s="144"/>
      <c r="C14" s="143"/>
      <c r="D14" s="142"/>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0"/>
      <c r="AI14" s="139">
        <f t="shared" si="0"/>
        <v>0</v>
      </c>
      <c r="AJ14" s="455"/>
    </row>
    <row r="15" spans="1:36" ht="18" customHeight="1" x14ac:dyDescent="0.15">
      <c r="A15" s="145"/>
      <c r="B15" s="144"/>
      <c r="C15" s="143"/>
      <c r="D15" s="142"/>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0"/>
      <c r="AI15" s="139">
        <f t="shared" si="0"/>
        <v>0</v>
      </c>
      <c r="AJ15" s="455"/>
    </row>
    <row r="16" spans="1:36" ht="18" customHeight="1" x14ac:dyDescent="0.15">
      <c r="A16" s="145"/>
      <c r="B16" s="144"/>
      <c r="C16" s="143"/>
      <c r="D16" s="142"/>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0"/>
      <c r="AI16" s="139">
        <f t="shared" si="0"/>
        <v>0</v>
      </c>
      <c r="AJ16" s="455"/>
    </row>
    <row r="17" spans="1:36" ht="18" customHeight="1" x14ac:dyDescent="0.15">
      <c r="A17" s="145"/>
      <c r="B17" s="144"/>
      <c r="C17" s="143"/>
      <c r="D17" s="142"/>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0"/>
      <c r="AI17" s="139">
        <f t="shared" si="0"/>
        <v>0</v>
      </c>
      <c r="AJ17" s="455"/>
    </row>
    <row r="18" spans="1:36" ht="18" customHeight="1" x14ac:dyDescent="0.15">
      <c r="A18" s="145"/>
      <c r="B18" s="144"/>
      <c r="C18" s="143"/>
      <c r="D18" s="142"/>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0"/>
      <c r="AI18" s="139">
        <f t="shared" si="0"/>
        <v>0</v>
      </c>
      <c r="AJ18" s="455"/>
    </row>
    <row r="19" spans="1:36" ht="18" customHeight="1" x14ac:dyDescent="0.15">
      <c r="A19" s="145"/>
      <c r="B19" s="144"/>
      <c r="C19" s="143"/>
      <c r="D19" s="142"/>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0"/>
      <c r="AI19" s="139">
        <f t="shared" si="0"/>
        <v>0</v>
      </c>
      <c r="AJ19" s="455"/>
    </row>
    <row r="20" spans="1:36" ht="18" customHeight="1" x14ac:dyDescent="0.15">
      <c r="A20" s="145"/>
      <c r="B20" s="144"/>
      <c r="C20" s="143"/>
      <c r="D20" s="142"/>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0"/>
      <c r="AI20" s="139">
        <f t="shared" si="0"/>
        <v>0</v>
      </c>
      <c r="AJ20" s="455"/>
    </row>
    <row r="21" spans="1:36" ht="18" customHeight="1" x14ac:dyDescent="0.15">
      <c r="A21" s="145"/>
      <c r="B21" s="144"/>
      <c r="C21" s="143"/>
      <c r="D21" s="142"/>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0"/>
      <c r="AI21" s="139">
        <f t="shared" si="0"/>
        <v>0</v>
      </c>
      <c r="AJ21" s="455"/>
    </row>
    <row r="22" spans="1:36" ht="18" customHeight="1" x14ac:dyDescent="0.15">
      <c r="A22" s="145"/>
      <c r="B22" s="144"/>
      <c r="C22" s="143"/>
      <c r="D22" s="142"/>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0"/>
      <c r="AI22" s="139">
        <f t="shared" si="0"/>
        <v>0</v>
      </c>
      <c r="AJ22" s="455"/>
    </row>
    <row r="23" spans="1:36" ht="18" customHeight="1" x14ac:dyDescent="0.15">
      <c r="A23" s="145"/>
      <c r="B23" s="144"/>
      <c r="C23" s="143"/>
      <c r="D23" s="142"/>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0"/>
      <c r="AI23" s="139">
        <f t="shared" si="0"/>
        <v>0</v>
      </c>
      <c r="AJ23" s="455"/>
    </row>
    <row r="24" spans="1:36" ht="18" customHeight="1" x14ac:dyDescent="0.15">
      <c r="A24" s="145"/>
      <c r="B24" s="144"/>
      <c r="C24" s="143"/>
      <c r="D24" s="142"/>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0"/>
      <c r="AI24" s="139">
        <f t="shared" si="0"/>
        <v>0</v>
      </c>
      <c r="AJ24" s="455"/>
    </row>
    <row r="25" spans="1:36" ht="18" customHeight="1" thickBot="1" x14ac:dyDescent="0.2">
      <c r="A25" s="138"/>
      <c r="B25" s="137"/>
      <c r="C25" s="136"/>
      <c r="D25" s="135"/>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3"/>
      <c r="AI25" s="132">
        <f t="shared" si="0"/>
        <v>0</v>
      </c>
      <c r="AJ25" s="456"/>
    </row>
    <row r="26" spans="1:36" ht="6.75" customHeight="1" x14ac:dyDescent="0.15"/>
    <row r="27" spans="1:36" ht="15.75" customHeight="1" x14ac:dyDescent="0.15">
      <c r="A27" s="457" t="s">
        <v>220</v>
      </c>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row>
    <row r="28" spans="1:36" ht="15.75" customHeight="1" x14ac:dyDescent="0.15">
      <c r="A28" s="131" t="s">
        <v>219</v>
      </c>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row>
    <row r="29" spans="1:36" ht="15.75" customHeight="1" x14ac:dyDescent="0.15">
      <c r="A29" s="457" t="s">
        <v>218</v>
      </c>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row>
    <row r="30" spans="1:36" ht="15.75" customHeight="1" x14ac:dyDescent="0.15">
      <c r="A30" s="131" t="s">
        <v>217</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row>
    <row r="31" spans="1:36" ht="15.75" customHeight="1" x14ac:dyDescent="0.15">
      <c r="A31" s="457" t="s">
        <v>216</v>
      </c>
      <c r="B31" s="457"/>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row>
    <row r="32" spans="1:36" ht="15.75" customHeight="1" x14ac:dyDescent="0.15">
      <c r="A32" s="457" t="s">
        <v>215</v>
      </c>
      <c r="B32" s="457"/>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row>
    <row r="33" spans="1:36" ht="15.75" customHeight="1" x14ac:dyDescent="0.15">
      <c r="A33" s="457" t="s">
        <v>214</v>
      </c>
      <c r="B33" s="457"/>
      <c r="C33" s="457"/>
      <c r="D33" s="457"/>
      <c r="E33" s="457"/>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row>
    <row r="34" spans="1:36" ht="15.75" customHeight="1" x14ac:dyDescent="0.15">
      <c r="A34" s="131" t="s">
        <v>213</v>
      </c>
    </row>
    <row r="35" spans="1:36" ht="15.75" customHeight="1" x14ac:dyDescent="0.15">
      <c r="A35" s="129" t="s">
        <v>212</v>
      </c>
    </row>
  </sheetData>
  <mergeCells count="12">
    <mergeCell ref="A33:AJ33"/>
    <mergeCell ref="AJ7:AJ25"/>
    <mergeCell ref="A27:AJ27"/>
    <mergeCell ref="A29:AJ29"/>
    <mergeCell ref="A31:AJ31"/>
    <mergeCell ref="A32:AJ32"/>
    <mergeCell ref="A3:AJ3"/>
    <mergeCell ref="A4:A5"/>
    <mergeCell ref="B4:B5"/>
    <mergeCell ref="C4:C5"/>
    <mergeCell ref="AI4:AI5"/>
    <mergeCell ref="AJ4:AJ5"/>
  </mergeCells>
  <phoneticPr fontId="2"/>
  <dataValidations count="1">
    <dataValidation type="list" allowBlank="1" showInputMessage="1" showErrorMessage="1" sqref="B6:B25">
      <formula1>"Ａ,Ｂ,Ｃ,Ｄ"</formula1>
    </dataValidation>
  </dataValidations>
  <printOptions horizontalCentered="1" verticalCentered="1"/>
  <pageMargins left="0.78740157480314965" right="0.59055118110236227" top="0.78740157480314965" bottom="0.39370078740157483" header="0.51181102362204722" footer="0.51181102362204722"/>
  <pageSetup paperSize="9" scale="88" fitToHeight="0" orientation="landscape" blackAndWhite="1" errors="blank" r:id="rId1"/>
  <headerFooter alignWithMargins="0">
    <oddHeader>&amp;L様式第２２号&amp;R&amp;"ＭＳ ゴシック,標準"&amp;14宇都宮市</oddHeader>
    <oddFooter>&amp;C&amp;P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0"/>
  <sheetViews>
    <sheetView view="pageBreakPreview" zoomScale="80" zoomScaleNormal="100" zoomScaleSheetLayoutView="80" workbookViewId="0">
      <selection activeCell="P3" sqref="P3"/>
    </sheetView>
  </sheetViews>
  <sheetFormatPr defaultRowHeight="13.5" x14ac:dyDescent="0.15"/>
  <cols>
    <col min="1" max="1" width="2.375" style="157" customWidth="1"/>
    <col min="2" max="2" width="4.375" style="157" customWidth="1"/>
    <col min="3" max="8" width="8.25" style="157" customWidth="1"/>
    <col min="9" max="19" width="7.625" style="157" customWidth="1"/>
    <col min="20" max="21" width="6.75" style="157" customWidth="1"/>
    <col min="22" max="22" width="5.5" style="157" customWidth="1"/>
    <col min="23" max="23" width="0" style="157" hidden="1" customWidth="1"/>
    <col min="24" max="25" width="11.75" style="157" hidden="1" customWidth="1"/>
    <col min="26" max="26" width="23.75" style="157" hidden="1" customWidth="1"/>
    <col min="27" max="29" width="11.75" style="157" hidden="1" customWidth="1"/>
    <col min="30" max="30" width="8.375" style="157" hidden="1" customWidth="1"/>
    <col min="31" max="31" width="10.875" style="157" customWidth="1"/>
    <col min="32" max="16384" width="9" style="157"/>
  </cols>
  <sheetData>
    <row r="1" spans="1:30" ht="24.95" customHeight="1" x14ac:dyDescent="0.15">
      <c r="A1" s="153" t="s">
        <v>236</v>
      </c>
      <c r="B1" s="154"/>
      <c r="C1" s="155"/>
      <c r="D1" s="154"/>
      <c r="E1" s="154"/>
      <c r="F1" s="154"/>
      <c r="G1" s="156"/>
      <c r="H1" s="154"/>
      <c r="I1" s="154"/>
      <c r="J1" s="154"/>
      <c r="K1" s="154"/>
      <c r="L1" s="155"/>
      <c r="M1" s="155"/>
      <c r="N1" s="155"/>
      <c r="O1" s="155"/>
      <c r="P1" s="155"/>
      <c r="Q1" s="155"/>
      <c r="R1" s="155"/>
      <c r="S1" s="155"/>
      <c r="T1" s="155"/>
      <c r="U1" s="155"/>
      <c r="V1" s="155"/>
      <c r="W1" s="155"/>
      <c r="X1" s="155"/>
      <c r="Y1" s="155"/>
    </row>
    <row r="2" spans="1:30" ht="21" customHeight="1" x14ac:dyDescent="0.15">
      <c r="A2" s="158"/>
      <c r="B2" s="159" t="s">
        <v>237</v>
      </c>
      <c r="C2" s="155"/>
      <c r="D2" s="154"/>
      <c r="E2" s="501" t="s">
        <v>238</v>
      </c>
      <c r="F2" s="501"/>
      <c r="G2" s="501"/>
      <c r="H2" s="502" t="s">
        <v>239</v>
      </c>
      <c r="I2" s="502"/>
      <c r="J2" s="502"/>
      <c r="K2" s="503"/>
      <c r="L2" s="503"/>
      <c r="M2" s="503"/>
      <c r="N2" s="503"/>
      <c r="O2" s="503"/>
      <c r="P2" s="503"/>
      <c r="Q2" s="503"/>
      <c r="R2" s="503"/>
      <c r="S2" s="503"/>
      <c r="T2" s="503"/>
      <c r="U2" s="503"/>
      <c r="V2" s="155"/>
      <c r="W2" s="155"/>
      <c r="X2" s="155"/>
      <c r="Y2" s="155"/>
    </row>
    <row r="3" spans="1:30" ht="21" customHeight="1" x14ac:dyDescent="0.15">
      <c r="A3" s="158"/>
      <c r="B3" s="159" t="s">
        <v>240</v>
      </c>
      <c r="C3" s="160"/>
      <c r="D3" s="160"/>
      <c r="E3" s="160"/>
      <c r="F3" s="160"/>
      <c r="G3" s="160"/>
      <c r="H3" s="160"/>
      <c r="I3" s="160"/>
      <c r="J3" s="160"/>
      <c r="K3" s="154"/>
      <c r="L3" s="155"/>
      <c r="M3" s="155"/>
      <c r="N3" s="155"/>
      <c r="O3" s="155"/>
      <c r="P3" s="155"/>
      <c r="Q3" s="155"/>
      <c r="R3" s="155"/>
      <c r="S3" s="155"/>
      <c r="T3" s="155"/>
      <c r="U3" s="155"/>
      <c r="V3" s="155"/>
      <c r="W3" s="155"/>
      <c r="X3" s="155"/>
      <c r="Y3" s="155"/>
    </row>
    <row r="4" spans="1:30" ht="23.25" customHeight="1" x14ac:dyDescent="0.15">
      <c r="A4" s="155"/>
      <c r="B4" s="159" t="s">
        <v>241</v>
      </c>
      <c r="C4" s="160"/>
      <c r="D4" s="160"/>
      <c r="E4" s="160"/>
      <c r="F4" s="160"/>
      <c r="G4" s="160"/>
      <c r="H4" s="160"/>
      <c r="I4" s="160"/>
      <c r="J4" s="160"/>
      <c r="K4" s="160"/>
      <c r="L4" s="160"/>
      <c r="M4" s="160"/>
      <c r="N4" s="160"/>
      <c r="O4" s="160"/>
      <c r="P4" s="155"/>
      <c r="Q4" s="155"/>
      <c r="R4" s="155"/>
      <c r="S4" s="155"/>
      <c r="T4" s="155"/>
      <c r="U4" s="155"/>
      <c r="V4" s="155"/>
      <c r="W4" s="155"/>
      <c r="X4" s="161"/>
      <c r="Y4" s="161" t="s">
        <v>242</v>
      </c>
      <c r="Z4" s="162" t="s">
        <v>243</v>
      </c>
      <c r="AA4" s="162" t="s">
        <v>244</v>
      </c>
      <c r="AB4" s="161" t="s">
        <v>245</v>
      </c>
      <c r="AC4" s="161" t="s">
        <v>246</v>
      </c>
      <c r="AD4" s="161" t="s">
        <v>247</v>
      </c>
    </row>
    <row r="5" spans="1:30" ht="24" customHeight="1" x14ac:dyDescent="0.15">
      <c r="A5" s="154"/>
      <c r="B5" s="163" t="s">
        <v>248</v>
      </c>
      <c r="C5" s="160"/>
      <c r="D5" s="160"/>
      <c r="E5" s="160"/>
      <c r="F5" s="160"/>
      <c r="G5" s="160"/>
      <c r="H5" s="160"/>
      <c r="I5" s="160"/>
      <c r="J5" s="160"/>
      <c r="K5" s="160"/>
      <c r="L5" s="160"/>
      <c r="M5" s="160"/>
      <c r="N5" s="160"/>
      <c r="O5" s="155"/>
      <c r="P5" s="155"/>
      <c r="Q5" s="155"/>
      <c r="R5" s="155"/>
      <c r="S5" s="155"/>
      <c r="T5" s="155"/>
      <c r="U5" s="155"/>
      <c r="V5" s="155"/>
      <c r="W5" s="155"/>
      <c r="X5" s="161" t="s">
        <v>239</v>
      </c>
      <c r="Y5" s="161">
        <v>0.8</v>
      </c>
      <c r="Z5" s="162">
        <v>0.35</v>
      </c>
      <c r="AA5" s="162" t="s">
        <v>74</v>
      </c>
      <c r="AB5" s="162" t="s">
        <v>74</v>
      </c>
      <c r="AC5" s="162" t="s">
        <v>74</v>
      </c>
      <c r="AD5" s="162" t="s">
        <v>74</v>
      </c>
    </row>
    <row r="6" spans="1:30" ht="21" customHeight="1" x14ac:dyDescent="0.15">
      <c r="A6" s="154"/>
      <c r="B6" s="477" t="s">
        <v>158</v>
      </c>
      <c r="C6" s="478"/>
      <c r="D6" s="478"/>
      <c r="E6" s="478"/>
      <c r="F6" s="478"/>
      <c r="G6" s="478"/>
      <c r="H6" s="478"/>
      <c r="I6" s="164" t="s">
        <v>154</v>
      </c>
      <c r="J6" s="164" t="s">
        <v>157</v>
      </c>
      <c r="K6" s="164" t="s">
        <v>152</v>
      </c>
      <c r="L6" s="164" t="s">
        <v>151</v>
      </c>
      <c r="M6" s="164" t="s">
        <v>150</v>
      </c>
      <c r="N6" s="164" t="s">
        <v>149</v>
      </c>
      <c r="O6" s="164" t="s">
        <v>148</v>
      </c>
      <c r="P6" s="164" t="s">
        <v>147</v>
      </c>
      <c r="Q6" s="164" t="s">
        <v>146</v>
      </c>
      <c r="R6" s="165" t="s">
        <v>156</v>
      </c>
      <c r="S6" s="165" t="s">
        <v>144</v>
      </c>
      <c r="T6" s="479" t="s">
        <v>249</v>
      </c>
      <c r="U6" s="480"/>
      <c r="V6" s="155"/>
      <c r="W6" s="155"/>
      <c r="X6" s="161" t="s">
        <v>250</v>
      </c>
      <c r="Y6" s="161">
        <v>0.6</v>
      </c>
      <c r="Z6" s="162" t="s">
        <v>251</v>
      </c>
      <c r="AA6" s="162" t="s">
        <v>251</v>
      </c>
      <c r="AB6" s="162" t="s">
        <v>251</v>
      </c>
      <c r="AC6" s="162" t="s">
        <v>251</v>
      </c>
      <c r="AD6" s="162" t="s">
        <v>251</v>
      </c>
    </row>
    <row r="7" spans="1:30" ht="21" customHeight="1" x14ac:dyDescent="0.15">
      <c r="A7" s="154"/>
      <c r="B7" s="166" t="s">
        <v>252</v>
      </c>
      <c r="C7" s="481" t="s">
        <v>159</v>
      </c>
      <c r="D7" s="482"/>
      <c r="E7" s="482"/>
      <c r="F7" s="482"/>
      <c r="G7" s="482"/>
      <c r="H7" s="482"/>
      <c r="I7" s="167"/>
      <c r="J7" s="167"/>
      <c r="K7" s="167"/>
      <c r="L7" s="167"/>
      <c r="M7" s="167"/>
      <c r="N7" s="167"/>
      <c r="O7" s="167"/>
      <c r="P7" s="167"/>
      <c r="Q7" s="167"/>
      <c r="R7" s="168"/>
      <c r="S7" s="167"/>
      <c r="T7" s="460">
        <f>SUM(I7:S7)</f>
        <v>0</v>
      </c>
      <c r="U7" s="461"/>
      <c r="V7" s="155"/>
      <c r="W7" s="155"/>
      <c r="X7" s="161" t="s">
        <v>253</v>
      </c>
      <c r="Y7" s="161">
        <v>0.5</v>
      </c>
      <c r="Z7" s="162" t="s">
        <v>251</v>
      </c>
      <c r="AA7" s="162" t="s">
        <v>251</v>
      </c>
      <c r="AB7" s="162">
        <v>0.3</v>
      </c>
      <c r="AC7" s="162" t="s">
        <v>251</v>
      </c>
      <c r="AD7" s="162">
        <v>0.75</v>
      </c>
    </row>
    <row r="8" spans="1:30" ht="21" customHeight="1" x14ac:dyDescent="0.15">
      <c r="A8" s="154"/>
      <c r="B8" s="166" t="s">
        <v>254</v>
      </c>
      <c r="C8" s="498" t="str">
        <f>B7&amp;"のうち介護福祉士の総数（常勤換算）"</f>
        <v>aのうち介護福祉士の総数（常勤換算）</v>
      </c>
      <c r="D8" s="499"/>
      <c r="E8" s="499"/>
      <c r="F8" s="499"/>
      <c r="G8" s="499"/>
      <c r="H8" s="500"/>
      <c r="I8" s="167"/>
      <c r="J8" s="167"/>
      <c r="K8" s="167"/>
      <c r="L8" s="167"/>
      <c r="M8" s="167"/>
      <c r="N8" s="167"/>
      <c r="O8" s="167"/>
      <c r="P8" s="167"/>
      <c r="Q8" s="167"/>
      <c r="R8" s="167"/>
      <c r="S8" s="167"/>
      <c r="T8" s="460">
        <f>SUM(I8:S8)</f>
        <v>0</v>
      </c>
      <c r="U8" s="461"/>
      <c r="V8" s="155"/>
      <c r="W8" s="155"/>
      <c r="X8" s="155" t="s">
        <v>235</v>
      </c>
      <c r="Y8" s="155"/>
    </row>
    <row r="9" spans="1:30" ht="21" customHeight="1" thickBot="1" x14ac:dyDescent="0.2">
      <c r="A9" s="154"/>
      <c r="B9" s="169" t="s">
        <v>255</v>
      </c>
      <c r="C9" s="458" t="str">
        <f>B8&amp;"のうち勤続10年以上の介護福祉士の総数（常勤換算）"</f>
        <v>bのうち勤続10年以上の介護福祉士の総数（常勤換算）</v>
      </c>
      <c r="D9" s="459"/>
      <c r="E9" s="459"/>
      <c r="F9" s="459"/>
      <c r="G9" s="459"/>
      <c r="H9" s="459"/>
      <c r="I9" s="167"/>
      <c r="J9" s="167"/>
      <c r="K9" s="167"/>
      <c r="L9" s="167"/>
      <c r="M9" s="167"/>
      <c r="N9" s="167"/>
      <c r="O9" s="167"/>
      <c r="P9" s="167"/>
      <c r="Q9" s="167"/>
      <c r="R9" s="168"/>
      <c r="S9" s="167"/>
      <c r="T9" s="460">
        <f>SUM(I9:S9)</f>
        <v>0</v>
      </c>
      <c r="U9" s="461"/>
      <c r="V9" s="155"/>
      <c r="W9" s="155"/>
      <c r="X9" s="155"/>
      <c r="Y9" s="155"/>
    </row>
    <row r="10" spans="1:30" ht="21" hidden="1" customHeight="1" x14ac:dyDescent="0.15">
      <c r="A10" s="154"/>
      <c r="B10" s="169" t="s">
        <v>256</v>
      </c>
      <c r="C10" s="458" t="str">
        <f>B7&amp;"のうち実務者研修・基礎研修修了者（常勤換算）※"</f>
        <v>aのうち実務者研修・基礎研修修了者（常勤換算）※</v>
      </c>
      <c r="D10" s="459"/>
      <c r="E10" s="459"/>
      <c r="F10" s="459"/>
      <c r="G10" s="459"/>
      <c r="H10" s="459"/>
      <c r="I10" s="170"/>
      <c r="J10" s="170"/>
      <c r="K10" s="170"/>
      <c r="L10" s="170"/>
      <c r="M10" s="170"/>
      <c r="N10" s="170"/>
      <c r="O10" s="170"/>
      <c r="P10" s="170"/>
      <c r="Q10" s="170"/>
      <c r="R10" s="171"/>
      <c r="S10" s="170"/>
      <c r="T10" s="460">
        <f>SUM(I10:S10)</f>
        <v>0</v>
      </c>
      <c r="U10" s="461"/>
      <c r="V10" s="155"/>
      <c r="W10" s="155"/>
      <c r="X10" s="155"/>
      <c r="Y10" s="155"/>
    </row>
    <row r="11" spans="1:30" ht="26.25" customHeight="1" thickBot="1" x14ac:dyDescent="0.2">
      <c r="A11" s="154"/>
      <c r="B11" s="462" t="s">
        <v>257</v>
      </c>
      <c r="C11" s="463"/>
      <c r="D11" s="463"/>
      <c r="E11" s="463"/>
      <c r="F11" s="463"/>
      <c r="G11" s="463"/>
      <c r="H11" s="463"/>
      <c r="I11" s="464" t="s">
        <v>258</v>
      </c>
      <c r="J11" s="465"/>
      <c r="K11" s="466"/>
      <c r="L11" s="467">
        <f>IFERROR(VLOOKUP($H$2,$X$5:$AD$7,2,FALSE),"")</f>
        <v>0.8</v>
      </c>
      <c r="M11" s="468"/>
      <c r="N11" s="492" t="s">
        <v>259</v>
      </c>
      <c r="O11" s="495" t="str">
        <f>Y4&amp;"の割合"</f>
        <v>介護福祉士の割合</v>
      </c>
      <c r="P11" s="496"/>
      <c r="Q11" s="496"/>
      <c r="R11" s="496"/>
      <c r="S11" s="497"/>
      <c r="T11" s="472" t="str">
        <f>IFERROR(ROUNDDOWN(T8/$T$7,3),"")</f>
        <v/>
      </c>
      <c r="U11" s="473"/>
      <c r="V11" s="155"/>
      <c r="W11" s="155"/>
      <c r="X11" s="155"/>
      <c r="Y11" s="155"/>
    </row>
    <row r="12" spans="1:30" ht="26.25" customHeight="1" thickBot="1" x14ac:dyDescent="0.2">
      <c r="A12" s="154"/>
      <c r="B12" s="491" t="s">
        <v>260</v>
      </c>
      <c r="C12" s="491"/>
      <c r="D12" s="491"/>
      <c r="E12" s="491"/>
      <c r="F12" s="491"/>
      <c r="G12" s="491"/>
      <c r="H12" s="485"/>
      <c r="I12" s="464" t="s">
        <v>258</v>
      </c>
      <c r="J12" s="465"/>
      <c r="K12" s="466"/>
      <c r="L12" s="467">
        <f>IFERROR(VLOOKUP($H$2,$X$5:$AD$7,3,FALSE),"")</f>
        <v>0.35</v>
      </c>
      <c r="M12" s="468"/>
      <c r="N12" s="493"/>
      <c r="O12" s="474" t="str">
        <f>Z4&amp;"の割合"</f>
        <v>勤続10年以上の介護福祉士の割合</v>
      </c>
      <c r="P12" s="475"/>
      <c r="Q12" s="475"/>
      <c r="R12" s="475"/>
      <c r="S12" s="476"/>
      <c r="T12" s="472" t="str">
        <f>IFERROR(ROUNDDOWN(T9/$T$7,3),"")</f>
        <v/>
      </c>
      <c r="U12" s="473"/>
      <c r="V12" s="155"/>
      <c r="W12" s="155"/>
      <c r="X12" s="155"/>
      <c r="Y12" s="155"/>
    </row>
    <row r="13" spans="1:30" ht="26.25" hidden="1" customHeight="1" x14ac:dyDescent="0.15">
      <c r="A13" s="154"/>
      <c r="B13" s="491" t="s">
        <v>261</v>
      </c>
      <c r="C13" s="491"/>
      <c r="D13" s="491"/>
      <c r="E13" s="491"/>
      <c r="F13" s="491"/>
      <c r="G13" s="491"/>
      <c r="H13" s="485"/>
      <c r="I13" s="464" t="s">
        <v>258</v>
      </c>
      <c r="J13" s="465"/>
      <c r="K13" s="466"/>
      <c r="L13" s="467" t="str">
        <f>IFERROR(VLOOKUP($H$2,$X$5:$AD$7,4,FALSE),"")</f>
        <v>－</v>
      </c>
      <c r="M13" s="468"/>
      <c r="N13" s="494"/>
      <c r="O13" s="474" t="str">
        <f>AA4&amp;"の割合"</f>
        <v>介護福祉士と実務者研修等修了者の割合</v>
      </c>
      <c r="P13" s="475"/>
      <c r="Q13" s="475"/>
      <c r="R13" s="475"/>
      <c r="S13" s="476"/>
      <c r="T13" s="472" t="str">
        <f>IFERROR(ROUNDDOWN((T10+T8)/$T$7,3),"")</f>
        <v/>
      </c>
      <c r="U13" s="473"/>
      <c r="V13" s="155"/>
      <c r="W13" s="155"/>
      <c r="X13" s="155"/>
      <c r="Y13" s="155"/>
    </row>
    <row r="14" spans="1:30" ht="26.25" hidden="1" customHeight="1" x14ac:dyDescent="0.15">
      <c r="A14" s="154"/>
      <c r="B14" s="488" t="s">
        <v>262</v>
      </c>
      <c r="C14" s="488"/>
      <c r="D14" s="488"/>
      <c r="E14" s="488"/>
      <c r="F14" s="488"/>
      <c r="G14" s="488"/>
      <c r="H14" s="488"/>
      <c r="I14" s="488"/>
      <c r="J14" s="488"/>
      <c r="K14" s="488"/>
      <c r="L14" s="172"/>
      <c r="M14" s="172"/>
      <c r="N14" s="172"/>
      <c r="O14" s="172"/>
      <c r="P14" s="172"/>
      <c r="Q14" s="173"/>
      <c r="R14" s="173"/>
      <c r="S14" s="173"/>
      <c r="T14" s="174"/>
      <c r="U14" s="174"/>
      <c r="V14" s="155"/>
      <c r="W14" s="155"/>
      <c r="X14" s="155"/>
      <c r="Y14" s="155"/>
    </row>
    <row r="15" spans="1:30" ht="26.25" customHeight="1" x14ac:dyDescent="0.15">
      <c r="A15" s="154"/>
      <c r="B15" s="175"/>
      <c r="C15" s="175"/>
      <c r="D15" s="175"/>
      <c r="E15" s="175"/>
      <c r="F15" s="175"/>
      <c r="G15" s="175"/>
      <c r="H15" s="175"/>
      <c r="I15" s="172"/>
      <c r="J15" s="172"/>
      <c r="K15" s="172"/>
      <c r="L15" s="172"/>
      <c r="M15" s="172"/>
      <c r="N15" s="176"/>
      <c r="O15" s="172"/>
      <c r="P15" s="172"/>
      <c r="Q15" s="173"/>
      <c r="R15" s="173"/>
      <c r="S15" s="173"/>
      <c r="T15" s="174"/>
      <c r="U15" s="174"/>
      <c r="V15" s="155"/>
      <c r="W15" s="155"/>
      <c r="X15" s="155"/>
      <c r="Y15" s="155"/>
    </row>
    <row r="16" spans="1:30" ht="24" customHeight="1" x14ac:dyDescent="0.15">
      <c r="A16" s="154"/>
      <c r="B16" s="163" t="s">
        <v>263</v>
      </c>
      <c r="C16" s="160"/>
      <c r="D16" s="160"/>
      <c r="E16" s="160"/>
      <c r="F16" s="160"/>
      <c r="G16" s="160"/>
      <c r="H16" s="160"/>
      <c r="I16" s="160"/>
      <c r="J16" s="160"/>
      <c r="K16" s="160"/>
      <c r="L16" s="160"/>
      <c r="M16" s="160"/>
      <c r="N16" s="160"/>
      <c r="O16" s="155"/>
      <c r="P16" s="155"/>
      <c r="Q16" s="155"/>
      <c r="R16" s="155"/>
      <c r="S16" s="155"/>
      <c r="T16" s="155"/>
      <c r="U16" s="177"/>
      <c r="V16" s="155"/>
      <c r="W16" s="155"/>
      <c r="X16" s="155"/>
      <c r="Y16" s="155"/>
    </row>
    <row r="17" spans="1:25" ht="21" customHeight="1" x14ac:dyDescent="0.15">
      <c r="A17" s="155"/>
      <c r="B17" s="477" t="s">
        <v>158</v>
      </c>
      <c r="C17" s="478"/>
      <c r="D17" s="478"/>
      <c r="E17" s="478"/>
      <c r="F17" s="478"/>
      <c r="G17" s="478"/>
      <c r="H17" s="478"/>
      <c r="I17" s="164" t="s">
        <v>154</v>
      </c>
      <c r="J17" s="164" t="s">
        <v>157</v>
      </c>
      <c r="K17" s="164" t="s">
        <v>152</v>
      </c>
      <c r="L17" s="164" t="s">
        <v>151</v>
      </c>
      <c r="M17" s="164" t="s">
        <v>150</v>
      </c>
      <c r="N17" s="164" t="s">
        <v>149</v>
      </c>
      <c r="O17" s="164" t="s">
        <v>148</v>
      </c>
      <c r="P17" s="164" t="s">
        <v>147</v>
      </c>
      <c r="Q17" s="164" t="s">
        <v>146</v>
      </c>
      <c r="R17" s="165" t="s">
        <v>156</v>
      </c>
      <c r="S17" s="165" t="s">
        <v>144</v>
      </c>
      <c r="T17" s="479" t="s">
        <v>249</v>
      </c>
      <c r="U17" s="480"/>
      <c r="V17" s="155"/>
      <c r="W17" s="155"/>
      <c r="X17" s="155"/>
      <c r="Y17" s="155"/>
    </row>
    <row r="18" spans="1:25" ht="21" customHeight="1" x14ac:dyDescent="0.15">
      <c r="A18" s="155"/>
      <c r="B18" s="166" t="s">
        <v>256</v>
      </c>
      <c r="C18" s="481" t="s">
        <v>264</v>
      </c>
      <c r="D18" s="482"/>
      <c r="E18" s="482"/>
      <c r="F18" s="482"/>
      <c r="G18" s="482"/>
      <c r="H18" s="482"/>
      <c r="I18" s="178"/>
      <c r="J18" s="178"/>
      <c r="K18" s="178"/>
      <c r="L18" s="178"/>
      <c r="M18" s="178"/>
      <c r="N18" s="178"/>
      <c r="O18" s="178"/>
      <c r="P18" s="178"/>
      <c r="Q18" s="178"/>
      <c r="R18" s="179"/>
      <c r="S18" s="178"/>
      <c r="T18" s="460">
        <f>SUM(I18:S18)</f>
        <v>0</v>
      </c>
      <c r="U18" s="461"/>
      <c r="V18" s="155"/>
      <c r="W18" s="155"/>
      <c r="X18" s="155"/>
      <c r="Y18" s="155"/>
    </row>
    <row r="19" spans="1:25" ht="21" customHeight="1" thickBot="1" x14ac:dyDescent="0.2">
      <c r="A19" s="155"/>
      <c r="B19" s="166" t="s">
        <v>265</v>
      </c>
      <c r="C19" s="489" t="s">
        <v>266</v>
      </c>
      <c r="D19" s="490"/>
      <c r="E19" s="490"/>
      <c r="F19" s="490"/>
      <c r="G19" s="490"/>
      <c r="H19" s="490"/>
      <c r="I19" s="178"/>
      <c r="J19" s="178"/>
      <c r="K19" s="178"/>
      <c r="L19" s="178"/>
      <c r="M19" s="178"/>
      <c r="N19" s="178"/>
      <c r="O19" s="178"/>
      <c r="P19" s="178"/>
      <c r="Q19" s="178"/>
      <c r="R19" s="179"/>
      <c r="S19" s="178"/>
      <c r="T19" s="460">
        <f>SUM(I19:S19)</f>
        <v>0</v>
      </c>
      <c r="U19" s="461"/>
      <c r="V19" s="155"/>
      <c r="W19" s="155"/>
      <c r="X19" s="155"/>
      <c r="Y19" s="155"/>
    </row>
    <row r="20" spans="1:25" ht="21" hidden="1" customHeight="1" x14ac:dyDescent="0.15">
      <c r="A20" s="155"/>
      <c r="B20" s="169" t="s">
        <v>267</v>
      </c>
      <c r="C20" s="458" t="str">
        <f>B18&amp;"のうち勤続年数３年以上の者の人数（常勤換算）※"</f>
        <v>ｄのうち勤続年数３年以上の者の人数（常勤換算）※</v>
      </c>
      <c r="D20" s="459"/>
      <c r="E20" s="459"/>
      <c r="F20" s="459"/>
      <c r="G20" s="459"/>
      <c r="H20" s="459"/>
      <c r="I20" s="180"/>
      <c r="J20" s="180"/>
      <c r="K20" s="180"/>
      <c r="L20" s="180"/>
      <c r="M20" s="180"/>
      <c r="N20" s="180"/>
      <c r="O20" s="180"/>
      <c r="P20" s="180"/>
      <c r="Q20" s="180"/>
      <c r="R20" s="181"/>
      <c r="S20" s="180"/>
      <c r="T20" s="460">
        <f>SUM(I20:S20)</f>
        <v>0</v>
      </c>
      <c r="U20" s="461"/>
      <c r="V20" s="155"/>
      <c r="W20" s="155"/>
      <c r="X20" s="155"/>
      <c r="Y20" s="155"/>
    </row>
    <row r="21" spans="1:25" ht="21" customHeight="1" thickBot="1" x14ac:dyDescent="0.2">
      <c r="A21" s="155"/>
      <c r="B21" s="462" t="s">
        <v>268</v>
      </c>
      <c r="C21" s="463"/>
      <c r="D21" s="463"/>
      <c r="E21" s="463"/>
      <c r="F21" s="463"/>
      <c r="G21" s="463"/>
      <c r="H21" s="463"/>
      <c r="I21" s="464" t="s">
        <v>258</v>
      </c>
      <c r="J21" s="465"/>
      <c r="K21" s="466"/>
      <c r="L21" s="467" t="str">
        <f>IFERROR(VLOOKUP($H$2,$X$5:$AD$7,5,FALSE),"")</f>
        <v>－</v>
      </c>
      <c r="M21" s="468"/>
      <c r="N21" s="483" t="s">
        <v>259</v>
      </c>
      <c r="O21" s="469" t="str">
        <f>AB4&amp;"の割合"</f>
        <v>勤続7年以上の職員の割合</v>
      </c>
      <c r="P21" s="470"/>
      <c r="Q21" s="470"/>
      <c r="R21" s="470"/>
      <c r="S21" s="471"/>
      <c r="T21" s="472" t="str">
        <f>IFERROR(ROUNDDOWN(T19/$T$18,3),"")</f>
        <v/>
      </c>
      <c r="U21" s="473"/>
      <c r="V21" s="155"/>
      <c r="W21" s="155"/>
      <c r="X21" s="155"/>
      <c r="Y21" s="155"/>
    </row>
    <row r="22" spans="1:25" ht="20.25" hidden="1" customHeight="1" x14ac:dyDescent="0.15">
      <c r="A22" s="155"/>
      <c r="B22" s="485" t="s">
        <v>269</v>
      </c>
      <c r="C22" s="486"/>
      <c r="D22" s="486"/>
      <c r="E22" s="486"/>
      <c r="F22" s="486"/>
      <c r="G22" s="486"/>
      <c r="H22" s="487"/>
      <c r="I22" s="464" t="s">
        <v>258</v>
      </c>
      <c r="J22" s="465"/>
      <c r="K22" s="466"/>
      <c r="L22" s="467" t="str">
        <f>IFERROR(VLOOKUP($H$2,$X$5:$AD$7,6,FALSE),"")</f>
        <v>－</v>
      </c>
      <c r="M22" s="468"/>
      <c r="N22" s="484"/>
      <c r="O22" s="474" t="str">
        <f>AC4&amp;"の割合"</f>
        <v>勤続3年以上の職員の割合</v>
      </c>
      <c r="P22" s="475"/>
      <c r="Q22" s="475"/>
      <c r="R22" s="475"/>
      <c r="S22" s="476"/>
      <c r="T22" s="472" t="str">
        <f>IFERROR(ROUNDDOWN(T20/$T$18,3),"")</f>
        <v/>
      </c>
      <c r="U22" s="473"/>
      <c r="V22" s="182"/>
      <c r="W22" s="155"/>
      <c r="X22" s="155"/>
      <c r="Y22" s="155"/>
    </row>
    <row r="23" spans="1:25" ht="20.25" customHeight="1" x14ac:dyDescent="0.15">
      <c r="A23" s="155"/>
      <c r="B23" s="175"/>
      <c r="C23" s="183"/>
      <c r="D23" s="183"/>
      <c r="E23" s="183"/>
      <c r="F23" s="183"/>
      <c r="G23" s="183"/>
      <c r="H23" s="183"/>
      <c r="I23" s="184"/>
      <c r="J23" s="185"/>
      <c r="K23" s="185"/>
      <c r="L23" s="186"/>
      <c r="M23" s="187"/>
      <c r="N23" s="185"/>
      <c r="O23" s="188"/>
      <c r="P23" s="189"/>
      <c r="Q23" s="189"/>
      <c r="R23" s="188"/>
      <c r="S23" s="189"/>
      <c r="T23" s="190"/>
      <c r="U23" s="190"/>
      <c r="V23" s="191"/>
      <c r="W23" s="155"/>
      <c r="X23" s="155"/>
      <c r="Y23" s="155"/>
    </row>
    <row r="24" spans="1:25" ht="20.25" customHeight="1" x14ac:dyDescent="0.15">
      <c r="A24" s="155"/>
      <c r="B24" s="163" t="s">
        <v>270</v>
      </c>
      <c r="C24" s="192"/>
      <c r="D24" s="192"/>
      <c r="E24" s="192"/>
      <c r="F24" s="192"/>
      <c r="G24" s="192"/>
      <c r="H24" s="192"/>
      <c r="I24" s="184"/>
      <c r="J24" s="184"/>
      <c r="K24" s="184"/>
      <c r="L24" s="193"/>
      <c r="M24" s="193"/>
      <c r="N24" s="184"/>
      <c r="O24" s="194"/>
      <c r="P24" s="195"/>
      <c r="Q24" s="195"/>
      <c r="R24" s="194"/>
      <c r="S24" s="195"/>
      <c r="T24" s="196"/>
      <c r="U24" s="196"/>
      <c r="V24" s="191"/>
      <c r="W24" s="155"/>
      <c r="X24" s="155"/>
      <c r="Y24" s="155"/>
    </row>
    <row r="25" spans="1:25" ht="21" customHeight="1" x14ac:dyDescent="0.15">
      <c r="A25" s="155"/>
      <c r="B25" s="477" t="s">
        <v>158</v>
      </c>
      <c r="C25" s="478"/>
      <c r="D25" s="478"/>
      <c r="E25" s="478"/>
      <c r="F25" s="478"/>
      <c r="G25" s="478"/>
      <c r="H25" s="478"/>
      <c r="I25" s="164" t="s">
        <v>154</v>
      </c>
      <c r="J25" s="164" t="s">
        <v>157</v>
      </c>
      <c r="K25" s="164" t="s">
        <v>152</v>
      </c>
      <c r="L25" s="164" t="s">
        <v>151</v>
      </c>
      <c r="M25" s="164" t="s">
        <v>150</v>
      </c>
      <c r="N25" s="164" t="s">
        <v>149</v>
      </c>
      <c r="O25" s="164" t="s">
        <v>148</v>
      </c>
      <c r="P25" s="164" t="s">
        <v>147</v>
      </c>
      <c r="Q25" s="164" t="s">
        <v>146</v>
      </c>
      <c r="R25" s="165" t="s">
        <v>156</v>
      </c>
      <c r="S25" s="165" t="s">
        <v>144</v>
      </c>
      <c r="T25" s="479" t="s">
        <v>249</v>
      </c>
      <c r="U25" s="480"/>
      <c r="V25" s="155"/>
      <c r="W25" s="155"/>
      <c r="X25" s="155"/>
      <c r="Y25" s="155"/>
    </row>
    <row r="26" spans="1:25" ht="21" customHeight="1" x14ac:dyDescent="0.15">
      <c r="A26" s="155"/>
      <c r="B26" s="166" t="s">
        <v>271</v>
      </c>
      <c r="C26" s="481" t="s">
        <v>272</v>
      </c>
      <c r="D26" s="482"/>
      <c r="E26" s="482"/>
      <c r="F26" s="482"/>
      <c r="G26" s="482"/>
      <c r="H26" s="482"/>
      <c r="I26" s="180"/>
      <c r="J26" s="180"/>
      <c r="K26" s="180"/>
      <c r="L26" s="180"/>
      <c r="M26" s="180"/>
      <c r="N26" s="180"/>
      <c r="O26" s="180"/>
      <c r="P26" s="180"/>
      <c r="Q26" s="180"/>
      <c r="R26" s="181"/>
      <c r="S26" s="180"/>
      <c r="T26" s="460">
        <f>SUM(I26:S26)</f>
        <v>0</v>
      </c>
      <c r="U26" s="461"/>
      <c r="V26" s="155"/>
      <c r="W26" s="155"/>
      <c r="X26" s="155"/>
      <c r="Y26" s="155"/>
    </row>
    <row r="27" spans="1:25" ht="21" customHeight="1" thickBot="1" x14ac:dyDescent="0.2">
      <c r="A27" s="155"/>
      <c r="B27" s="169" t="s">
        <v>273</v>
      </c>
      <c r="C27" s="458" t="str">
        <f>B26&amp;"のうち，常勤職員の総数（常勤換算）"</f>
        <v>hのうち，常勤職員の総数（常勤換算）</v>
      </c>
      <c r="D27" s="459"/>
      <c r="E27" s="459"/>
      <c r="F27" s="459"/>
      <c r="G27" s="459"/>
      <c r="H27" s="459"/>
      <c r="I27" s="180"/>
      <c r="J27" s="180"/>
      <c r="K27" s="180"/>
      <c r="L27" s="180"/>
      <c r="M27" s="180"/>
      <c r="N27" s="180"/>
      <c r="O27" s="180"/>
      <c r="P27" s="180"/>
      <c r="Q27" s="180"/>
      <c r="R27" s="181"/>
      <c r="S27" s="180"/>
      <c r="T27" s="460">
        <f>SUM(I27:S27)</f>
        <v>0</v>
      </c>
      <c r="U27" s="461"/>
      <c r="V27" s="155"/>
      <c r="W27" s="155"/>
      <c r="X27" s="155"/>
      <c r="Y27" s="155"/>
    </row>
    <row r="28" spans="1:25" ht="21" customHeight="1" thickBot="1" x14ac:dyDescent="0.2">
      <c r="A28" s="155"/>
      <c r="B28" s="462" t="s">
        <v>274</v>
      </c>
      <c r="C28" s="463"/>
      <c r="D28" s="463"/>
      <c r="E28" s="463"/>
      <c r="F28" s="463"/>
      <c r="G28" s="463"/>
      <c r="H28" s="463"/>
      <c r="I28" s="464" t="s">
        <v>258</v>
      </c>
      <c r="J28" s="465"/>
      <c r="K28" s="466"/>
      <c r="L28" s="467" t="str">
        <f>IFERROR(VLOOKUP($H$2,$X$5:$AD$7,7,FALSE),"")</f>
        <v>－</v>
      </c>
      <c r="M28" s="468"/>
      <c r="N28" s="197" t="s">
        <v>259</v>
      </c>
      <c r="O28" s="469" t="str">
        <f>AD4&amp;"の割合"</f>
        <v>常勤職員の割合</v>
      </c>
      <c r="P28" s="470"/>
      <c r="Q28" s="470"/>
      <c r="R28" s="470"/>
      <c r="S28" s="471"/>
      <c r="T28" s="472" t="str">
        <f>IFERROR(ROUNDDOWN(T27/$T26,3),"")</f>
        <v/>
      </c>
      <c r="U28" s="473"/>
      <c r="V28" s="155"/>
      <c r="W28" s="155"/>
      <c r="X28" s="155"/>
      <c r="Y28" s="155"/>
    </row>
    <row r="29" spans="1:25" ht="21" customHeight="1" x14ac:dyDescent="0.15">
      <c r="A29" s="155"/>
      <c r="B29" s="175"/>
      <c r="C29" s="175"/>
      <c r="D29" s="175"/>
      <c r="E29" s="175"/>
      <c r="F29" s="175"/>
      <c r="G29" s="175"/>
      <c r="H29" s="175"/>
      <c r="I29" s="184"/>
      <c r="J29" s="184"/>
      <c r="K29" s="184"/>
      <c r="L29" s="187"/>
      <c r="M29" s="187"/>
      <c r="N29" s="184"/>
      <c r="O29" s="198"/>
      <c r="P29" s="198"/>
      <c r="Q29" s="198"/>
      <c r="R29" s="198"/>
      <c r="S29" s="198"/>
      <c r="T29" s="190"/>
      <c r="U29" s="190"/>
      <c r="V29" s="155"/>
      <c r="W29" s="155"/>
      <c r="X29" s="155"/>
      <c r="Y29" s="155"/>
    </row>
    <row r="30" spans="1:25" ht="21.75" customHeight="1" x14ac:dyDescent="0.15">
      <c r="B30" s="160"/>
      <c r="D30" s="199"/>
      <c r="E30" s="199"/>
      <c r="F30" s="199"/>
      <c r="G30" s="199"/>
      <c r="H30" s="199"/>
      <c r="I30" s="199"/>
      <c r="J30" s="199"/>
      <c r="K30" s="199"/>
      <c r="U30" s="174"/>
    </row>
  </sheetData>
  <mergeCells count="60">
    <mergeCell ref="C7:H7"/>
    <mergeCell ref="T7:U7"/>
    <mergeCell ref="E2:G2"/>
    <mergeCell ref="H2:J2"/>
    <mergeCell ref="K2:U2"/>
    <mergeCell ref="B6:H6"/>
    <mergeCell ref="T6:U6"/>
    <mergeCell ref="C8:H8"/>
    <mergeCell ref="T8:U8"/>
    <mergeCell ref="C9:H9"/>
    <mergeCell ref="T9:U9"/>
    <mergeCell ref="C10:H10"/>
    <mergeCell ref="T10:U10"/>
    <mergeCell ref="T11:U11"/>
    <mergeCell ref="B12:H12"/>
    <mergeCell ref="I12:K12"/>
    <mergeCell ref="L12:M12"/>
    <mergeCell ref="O12:S12"/>
    <mergeCell ref="B11:H11"/>
    <mergeCell ref="I11:K11"/>
    <mergeCell ref="L11:M11"/>
    <mergeCell ref="N11:N13"/>
    <mergeCell ref="O11:S11"/>
    <mergeCell ref="C19:H19"/>
    <mergeCell ref="T19:U19"/>
    <mergeCell ref="T12:U12"/>
    <mergeCell ref="B13:H13"/>
    <mergeCell ref="I13:K13"/>
    <mergeCell ref="L13:M13"/>
    <mergeCell ref="O13:S13"/>
    <mergeCell ref="T13:U13"/>
    <mergeCell ref="B14:K14"/>
    <mergeCell ref="B17:H17"/>
    <mergeCell ref="T17:U17"/>
    <mergeCell ref="C18:H18"/>
    <mergeCell ref="T18:U18"/>
    <mergeCell ref="C26:H26"/>
    <mergeCell ref="T26:U26"/>
    <mergeCell ref="C20:H20"/>
    <mergeCell ref="T20:U20"/>
    <mergeCell ref="B21:H21"/>
    <mergeCell ref="I21:K21"/>
    <mergeCell ref="L21:M21"/>
    <mergeCell ref="N21:N22"/>
    <mergeCell ref="O21:S21"/>
    <mergeCell ref="T21:U21"/>
    <mergeCell ref="B22:H22"/>
    <mergeCell ref="I22:K22"/>
    <mergeCell ref="L22:M22"/>
    <mergeCell ref="O22:S22"/>
    <mergeCell ref="T22:U22"/>
    <mergeCell ref="B25:H25"/>
    <mergeCell ref="T25:U25"/>
    <mergeCell ref="C27:H27"/>
    <mergeCell ref="T27:U27"/>
    <mergeCell ref="B28:H28"/>
    <mergeCell ref="I28:K28"/>
    <mergeCell ref="L28:M28"/>
    <mergeCell ref="O28:S28"/>
    <mergeCell ref="T28:U28"/>
  </mergeCells>
  <phoneticPr fontId="2"/>
  <dataValidations count="1">
    <dataValidation type="list" allowBlank="1" showInputMessage="1" showErrorMessage="1" sqref="H2:J2">
      <formula1>$X$5:$X$8</formula1>
    </dataValidation>
  </dataValidations>
  <pageMargins left="0.70866141732283472" right="0.70866141732283472" top="0.74803149606299213" bottom="0.74803149606299213" header="0.31496062992125984" footer="0.31496062992125984"/>
  <pageSetup paperSize="9" scale="83" fitToHeight="0"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6"/>
  <sheetViews>
    <sheetView view="pageBreakPreview" zoomScale="60" zoomScaleNormal="85" workbookViewId="0">
      <pane ySplit="3" topLeftCell="A4" activePane="bottomLeft" state="frozen"/>
      <selection pane="bottomLeft" activeCell="B306" sqref="B306"/>
    </sheetView>
  </sheetViews>
  <sheetFormatPr defaultColWidth="9" defaultRowHeight="20.100000000000001" customHeight="1" x14ac:dyDescent="0.15"/>
  <cols>
    <col min="1" max="1" width="23.625" style="760" customWidth="1"/>
    <col min="2" max="2" width="59.25" style="761" customWidth="1"/>
    <col min="3" max="3" width="5.875" style="762" customWidth="1"/>
    <col min="4" max="4" width="17.75" style="763" customWidth="1"/>
    <col min="5" max="5" width="30.625" style="510" customWidth="1"/>
    <col min="6" max="16384" width="9" style="505"/>
  </cols>
  <sheetData>
    <row r="1" spans="1:5" ht="30" customHeight="1" x14ac:dyDescent="0.15">
      <c r="A1" s="504" t="s">
        <v>279</v>
      </c>
      <c r="B1" s="504"/>
      <c r="C1" s="504"/>
      <c r="D1" s="504"/>
      <c r="E1" s="504"/>
    </row>
    <row r="2" spans="1:5" ht="9.9499999999999993" customHeight="1" x14ac:dyDescent="0.15">
      <c r="A2" s="506"/>
      <c r="B2" s="507"/>
      <c r="C2" s="508"/>
      <c r="D2" s="509"/>
    </row>
    <row r="3" spans="1:5" ht="20.100000000000001" customHeight="1" x14ac:dyDescent="0.15">
      <c r="A3" s="511" t="s">
        <v>280</v>
      </c>
      <c r="B3" s="511" t="s">
        <v>281</v>
      </c>
      <c r="C3" s="512" t="s">
        <v>282</v>
      </c>
      <c r="D3" s="513"/>
      <c r="E3" s="514"/>
    </row>
    <row r="4" spans="1:5" s="520" customFormat="1" ht="20.100000000000001" customHeight="1" x14ac:dyDescent="0.15">
      <c r="A4" s="515" t="s">
        <v>283</v>
      </c>
      <c r="B4" s="516" t="s">
        <v>284</v>
      </c>
      <c r="C4" s="517" t="s">
        <v>286</v>
      </c>
      <c r="D4" s="518" t="s">
        <v>287</v>
      </c>
      <c r="E4" s="519"/>
    </row>
    <row r="5" spans="1:5" s="520" customFormat="1" ht="20.100000000000001" customHeight="1" x14ac:dyDescent="0.15">
      <c r="A5" s="521"/>
      <c r="B5" s="522" t="s">
        <v>288</v>
      </c>
      <c r="C5" s="523" t="s">
        <v>286</v>
      </c>
      <c r="D5" s="524" t="s">
        <v>289</v>
      </c>
      <c r="E5" s="525"/>
    </row>
    <row r="6" spans="1:5" s="520" customFormat="1" ht="20.100000000000001" customHeight="1" x14ac:dyDescent="0.15">
      <c r="A6" s="526"/>
      <c r="B6" s="527" t="s">
        <v>290</v>
      </c>
      <c r="C6" s="528" t="s">
        <v>286</v>
      </c>
      <c r="D6" s="529" t="s">
        <v>291</v>
      </c>
      <c r="E6" s="530"/>
    </row>
    <row r="7" spans="1:5" s="520" customFormat="1" ht="20.100000000000001" customHeight="1" x14ac:dyDescent="0.15">
      <c r="A7" s="515" t="s">
        <v>292</v>
      </c>
      <c r="B7" s="516" t="s">
        <v>293</v>
      </c>
      <c r="C7" s="517" t="s">
        <v>286</v>
      </c>
      <c r="D7" s="518" t="s">
        <v>294</v>
      </c>
      <c r="E7" s="519"/>
    </row>
    <row r="8" spans="1:5" s="520" customFormat="1" ht="20.100000000000001" customHeight="1" x14ac:dyDescent="0.15">
      <c r="A8" s="526"/>
      <c r="B8" s="527" t="s">
        <v>295</v>
      </c>
      <c r="C8" s="528" t="s">
        <v>286</v>
      </c>
      <c r="D8" s="529" t="s">
        <v>294</v>
      </c>
      <c r="E8" s="530"/>
    </row>
    <row r="9" spans="1:5" s="520" customFormat="1" ht="20.100000000000001" customHeight="1" x14ac:dyDescent="0.15">
      <c r="A9" s="531" t="s">
        <v>296</v>
      </c>
      <c r="B9" s="516" t="s">
        <v>297</v>
      </c>
      <c r="C9" s="517" t="s">
        <v>286</v>
      </c>
      <c r="D9" s="518" t="s">
        <v>298</v>
      </c>
      <c r="E9" s="519"/>
    </row>
    <row r="10" spans="1:5" s="520" customFormat="1" ht="57" customHeight="1" x14ac:dyDescent="0.15">
      <c r="A10" s="532"/>
      <c r="B10" s="533" t="s">
        <v>299</v>
      </c>
      <c r="C10" s="534" t="s">
        <v>286</v>
      </c>
      <c r="D10" s="535" t="s">
        <v>298</v>
      </c>
      <c r="E10" s="530"/>
    </row>
    <row r="11" spans="1:5" s="520" customFormat="1" ht="49.5" customHeight="1" x14ac:dyDescent="0.15">
      <c r="A11" s="515" t="s">
        <v>300</v>
      </c>
      <c r="B11" s="536" t="s">
        <v>301</v>
      </c>
      <c r="C11" s="517" t="s">
        <v>285</v>
      </c>
      <c r="D11" s="518" t="s">
        <v>302</v>
      </c>
      <c r="E11" s="519"/>
    </row>
    <row r="12" spans="1:5" s="520" customFormat="1" ht="106.5" customHeight="1" x14ac:dyDescent="0.15">
      <c r="A12" s="521"/>
      <c r="B12" s="522" t="s">
        <v>303</v>
      </c>
      <c r="C12" s="523" t="s">
        <v>304</v>
      </c>
      <c r="D12" s="524" t="s">
        <v>302</v>
      </c>
      <c r="E12" s="525"/>
    </row>
    <row r="13" spans="1:5" s="520" customFormat="1" ht="282" customHeight="1" x14ac:dyDescent="0.15">
      <c r="A13" s="521"/>
      <c r="B13" s="537" t="s">
        <v>305</v>
      </c>
      <c r="C13" s="523" t="s">
        <v>306</v>
      </c>
      <c r="D13" s="524" t="s">
        <v>307</v>
      </c>
      <c r="E13" s="525"/>
    </row>
    <row r="14" spans="1:5" s="520" customFormat="1" ht="20.100000000000001" customHeight="1" x14ac:dyDescent="0.15">
      <c r="A14" s="521"/>
      <c r="B14" s="522" t="s">
        <v>308</v>
      </c>
      <c r="C14" s="523" t="s">
        <v>304</v>
      </c>
      <c r="D14" s="524" t="s">
        <v>302</v>
      </c>
      <c r="E14" s="525"/>
    </row>
    <row r="15" spans="1:5" s="520" customFormat="1" ht="20.100000000000001" customHeight="1" x14ac:dyDescent="0.15">
      <c r="A15" s="526"/>
      <c r="B15" s="527" t="s">
        <v>309</v>
      </c>
      <c r="C15" s="528" t="s">
        <v>310</v>
      </c>
      <c r="D15" s="529" t="s">
        <v>302</v>
      </c>
      <c r="E15" s="530"/>
    </row>
    <row r="16" spans="1:5" s="520" customFormat="1" ht="41.25" customHeight="1" x14ac:dyDescent="0.15">
      <c r="A16" s="515" t="s">
        <v>311</v>
      </c>
      <c r="B16" s="536" t="s">
        <v>312</v>
      </c>
      <c r="C16" s="517" t="s">
        <v>310</v>
      </c>
      <c r="D16" s="518" t="s">
        <v>302</v>
      </c>
      <c r="E16" s="519"/>
    </row>
    <row r="17" spans="1:5" s="520" customFormat="1" ht="100.5" customHeight="1" x14ac:dyDescent="0.15">
      <c r="A17" s="521"/>
      <c r="B17" s="522" t="s">
        <v>303</v>
      </c>
      <c r="C17" s="523" t="s">
        <v>286</v>
      </c>
      <c r="D17" s="524" t="s">
        <v>302</v>
      </c>
      <c r="E17" s="525"/>
    </row>
    <row r="18" spans="1:5" s="520" customFormat="1" ht="306" customHeight="1" x14ac:dyDescent="0.15">
      <c r="A18" s="521"/>
      <c r="B18" s="537" t="s">
        <v>313</v>
      </c>
      <c r="C18" s="523" t="s">
        <v>304</v>
      </c>
      <c r="D18" s="524" t="s">
        <v>307</v>
      </c>
      <c r="E18" s="525"/>
    </row>
    <row r="19" spans="1:5" s="520" customFormat="1" ht="31.5" customHeight="1" x14ac:dyDescent="0.15">
      <c r="A19" s="521"/>
      <c r="B19" s="522" t="s">
        <v>308</v>
      </c>
      <c r="C19" s="523" t="s">
        <v>314</v>
      </c>
      <c r="D19" s="524" t="s">
        <v>302</v>
      </c>
      <c r="E19" s="525"/>
    </row>
    <row r="20" spans="1:5" s="520" customFormat="1" ht="20.100000000000001" customHeight="1" x14ac:dyDescent="0.15">
      <c r="A20" s="526"/>
      <c r="B20" s="527" t="s">
        <v>309</v>
      </c>
      <c r="C20" s="528" t="s">
        <v>314</v>
      </c>
      <c r="D20" s="529" t="s">
        <v>302</v>
      </c>
      <c r="E20" s="530"/>
    </row>
    <row r="21" spans="1:5" s="520" customFormat="1" ht="44.25" customHeight="1" x14ac:dyDescent="0.15">
      <c r="A21" s="515" t="s">
        <v>315</v>
      </c>
      <c r="B21" s="516" t="s">
        <v>316</v>
      </c>
      <c r="C21" s="517" t="s">
        <v>286</v>
      </c>
      <c r="D21" s="518" t="s">
        <v>302</v>
      </c>
      <c r="E21" s="519"/>
    </row>
    <row r="22" spans="1:5" s="520" customFormat="1" ht="20.100000000000001" customHeight="1" x14ac:dyDescent="0.15">
      <c r="A22" s="521"/>
      <c r="B22" s="522" t="s">
        <v>317</v>
      </c>
      <c r="C22" s="523" t="s">
        <v>304</v>
      </c>
      <c r="D22" s="524" t="s">
        <v>302</v>
      </c>
      <c r="E22" s="525"/>
    </row>
    <row r="23" spans="1:5" s="520" customFormat="1" ht="20.100000000000001" customHeight="1" x14ac:dyDescent="0.15">
      <c r="A23" s="526"/>
      <c r="B23" s="527" t="s">
        <v>309</v>
      </c>
      <c r="C23" s="528" t="s">
        <v>304</v>
      </c>
      <c r="D23" s="529" t="s">
        <v>302</v>
      </c>
      <c r="E23" s="530"/>
    </row>
    <row r="24" spans="1:5" s="520" customFormat="1" ht="45" customHeight="1" x14ac:dyDescent="0.15">
      <c r="A24" s="515" t="s">
        <v>318</v>
      </c>
      <c r="B24" s="516" t="s">
        <v>319</v>
      </c>
      <c r="C24" s="517" t="s">
        <v>314</v>
      </c>
      <c r="D24" s="518" t="s">
        <v>302</v>
      </c>
      <c r="E24" s="519"/>
    </row>
    <row r="25" spans="1:5" s="520" customFormat="1" ht="20.100000000000001" customHeight="1" x14ac:dyDescent="0.15">
      <c r="A25" s="521"/>
      <c r="B25" s="522" t="s">
        <v>317</v>
      </c>
      <c r="C25" s="523" t="s">
        <v>314</v>
      </c>
      <c r="D25" s="524" t="s">
        <v>302</v>
      </c>
      <c r="E25" s="525"/>
    </row>
    <row r="26" spans="1:5" s="520" customFormat="1" ht="20.100000000000001" customHeight="1" x14ac:dyDescent="0.15">
      <c r="A26" s="526"/>
      <c r="B26" s="527" t="s">
        <v>309</v>
      </c>
      <c r="C26" s="528" t="s">
        <v>304</v>
      </c>
      <c r="D26" s="529" t="s">
        <v>302</v>
      </c>
      <c r="E26" s="530"/>
    </row>
    <row r="27" spans="1:5" s="520" customFormat="1" ht="44.25" customHeight="1" x14ac:dyDescent="0.15">
      <c r="A27" s="515" t="s">
        <v>320</v>
      </c>
      <c r="B27" s="516" t="s">
        <v>321</v>
      </c>
      <c r="C27" s="517" t="s">
        <v>286</v>
      </c>
      <c r="D27" s="518" t="s">
        <v>302</v>
      </c>
      <c r="E27" s="519"/>
    </row>
    <row r="28" spans="1:5" s="520" customFormat="1" ht="20.100000000000001" customHeight="1" x14ac:dyDescent="0.15">
      <c r="A28" s="521"/>
      <c r="B28" s="522" t="s">
        <v>322</v>
      </c>
      <c r="C28" s="523" t="s">
        <v>304</v>
      </c>
      <c r="D28" s="524" t="s">
        <v>302</v>
      </c>
      <c r="E28" s="525"/>
    </row>
    <row r="29" spans="1:5" s="520" customFormat="1" ht="21.75" customHeight="1" x14ac:dyDescent="0.15">
      <c r="A29" s="521"/>
      <c r="B29" s="522" t="s">
        <v>323</v>
      </c>
      <c r="C29" s="523" t="s">
        <v>304</v>
      </c>
      <c r="D29" s="524" t="s">
        <v>302</v>
      </c>
      <c r="E29" s="525"/>
    </row>
    <row r="30" spans="1:5" s="520" customFormat="1" ht="20.100000000000001" customHeight="1" x14ac:dyDescent="0.15">
      <c r="A30" s="526"/>
      <c r="B30" s="527" t="s">
        <v>309</v>
      </c>
      <c r="C30" s="528" t="s">
        <v>304</v>
      </c>
      <c r="D30" s="529" t="s">
        <v>302</v>
      </c>
      <c r="E30" s="530"/>
    </row>
    <row r="31" spans="1:5" s="520" customFormat="1" ht="40.5" customHeight="1" x14ac:dyDescent="0.15">
      <c r="A31" s="515" t="s">
        <v>324</v>
      </c>
      <c r="B31" s="516" t="s">
        <v>319</v>
      </c>
      <c r="C31" s="517" t="s">
        <v>304</v>
      </c>
      <c r="D31" s="518" t="s">
        <v>302</v>
      </c>
      <c r="E31" s="519"/>
    </row>
    <row r="32" spans="1:5" s="520" customFormat="1" ht="20.100000000000001" customHeight="1" x14ac:dyDescent="0.15">
      <c r="A32" s="521"/>
      <c r="B32" s="522" t="s">
        <v>322</v>
      </c>
      <c r="C32" s="523" t="s">
        <v>304</v>
      </c>
      <c r="D32" s="524" t="s">
        <v>302</v>
      </c>
      <c r="E32" s="525"/>
    </row>
    <row r="33" spans="1:5" s="520" customFormat="1" ht="27" customHeight="1" x14ac:dyDescent="0.15">
      <c r="A33" s="521"/>
      <c r="B33" s="522" t="s">
        <v>323</v>
      </c>
      <c r="C33" s="523" t="s">
        <v>304</v>
      </c>
      <c r="D33" s="524" t="s">
        <v>302</v>
      </c>
      <c r="E33" s="525"/>
    </row>
    <row r="34" spans="1:5" s="520" customFormat="1" ht="20.100000000000001" customHeight="1" x14ac:dyDescent="0.15">
      <c r="A34" s="526"/>
      <c r="B34" s="527" t="s">
        <v>309</v>
      </c>
      <c r="C34" s="528" t="s">
        <v>304</v>
      </c>
      <c r="D34" s="529" t="s">
        <v>302</v>
      </c>
      <c r="E34" s="530"/>
    </row>
    <row r="35" spans="1:5" s="520" customFormat="1" ht="22.5" customHeight="1" x14ac:dyDescent="0.15">
      <c r="A35" s="531" t="s">
        <v>325</v>
      </c>
      <c r="B35" s="516" t="s">
        <v>326</v>
      </c>
      <c r="C35" s="538" t="s">
        <v>304</v>
      </c>
      <c r="D35" s="518" t="s">
        <v>302</v>
      </c>
      <c r="E35" s="519"/>
    </row>
    <row r="36" spans="1:5" s="520" customFormat="1" ht="378" customHeight="1" x14ac:dyDescent="0.15">
      <c r="A36" s="532"/>
      <c r="B36" s="533" t="s">
        <v>327</v>
      </c>
      <c r="C36" s="534" t="s">
        <v>304</v>
      </c>
      <c r="D36" s="529" t="s">
        <v>302</v>
      </c>
      <c r="E36" s="530"/>
    </row>
    <row r="37" spans="1:5" s="520" customFormat="1" ht="19.5" customHeight="1" x14ac:dyDescent="0.15">
      <c r="A37" s="531" t="s">
        <v>328</v>
      </c>
      <c r="B37" s="516" t="s">
        <v>329</v>
      </c>
      <c r="C37" s="538" t="s">
        <v>304</v>
      </c>
      <c r="D37" s="518" t="s">
        <v>302</v>
      </c>
      <c r="E37" s="519"/>
    </row>
    <row r="38" spans="1:5" s="520" customFormat="1" ht="373.5" customHeight="1" x14ac:dyDescent="0.15">
      <c r="A38" s="532"/>
      <c r="B38" s="533" t="s">
        <v>330</v>
      </c>
      <c r="C38" s="534" t="s">
        <v>304</v>
      </c>
      <c r="D38" s="529" t="s">
        <v>302</v>
      </c>
      <c r="E38" s="530"/>
    </row>
    <row r="39" spans="1:5" s="520" customFormat="1" ht="21.75" customHeight="1" x14ac:dyDescent="0.15">
      <c r="A39" s="531" t="s">
        <v>331</v>
      </c>
      <c r="B39" s="516" t="s">
        <v>332</v>
      </c>
      <c r="C39" s="538" t="s">
        <v>304</v>
      </c>
      <c r="D39" s="518" t="s">
        <v>302</v>
      </c>
      <c r="E39" s="519"/>
    </row>
    <row r="40" spans="1:5" s="520" customFormat="1" ht="335.25" customHeight="1" x14ac:dyDescent="0.15">
      <c r="A40" s="532"/>
      <c r="B40" s="533" t="s">
        <v>333</v>
      </c>
      <c r="C40" s="534" t="s">
        <v>310</v>
      </c>
      <c r="D40" s="529" t="s">
        <v>302</v>
      </c>
      <c r="E40" s="530"/>
    </row>
    <row r="41" spans="1:5" s="520" customFormat="1" ht="36" customHeight="1" x14ac:dyDescent="0.15">
      <c r="A41" s="531" t="s">
        <v>334</v>
      </c>
      <c r="B41" s="516" t="s">
        <v>335</v>
      </c>
      <c r="C41" s="538" t="s">
        <v>304</v>
      </c>
      <c r="D41" s="518" t="s">
        <v>302</v>
      </c>
      <c r="E41" s="519"/>
    </row>
    <row r="42" spans="1:5" s="520" customFormat="1" ht="334.5" customHeight="1" x14ac:dyDescent="0.15">
      <c r="A42" s="532"/>
      <c r="B42" s="533" t="s">
        <v>333</v>
      </c>
      <c r="C42" s="534" t="s">
        <v>304</v>
      </c>
      <c r="D42" s="529" t="s">
        <v>302</v>
      </c>
      <c r="E42" s="530"/>
    </row>
    <row r="43" spans="1:5" s="520" customFormat="1" ht="28.5" customHeight="1" x14ac:dyDescent="0.15">
      <c r="A43" s="531" t="s">
        <v>336</v>
      </c>
      <c r="B43" s="516" t="s">
        <v>326</v>
      </c>
      <c r="C43" s="538" t="s">
        <v>337</v>
      </c>
      <c r="D43" s="539" t="s">
        <v>302</v>
      </c>
      <c r="E43" s="519"/>
    </row>
    <row r="44" spans="1:5" s="520" customFormat="1" ht="381" customHeight="1" x14ac:dyDescent="0.15">
      <c r="A44" s="540"/>
      <c r="B44" s="541" t="s">
        <v>338</v>
      </c>
      <c r="C44" s="542" t="s">
        <v>337</v>
      </c>
      <c r="D44" s="543" t="s">
        <v>302</v>
      </c>
      <c r="E44" s="525"/>
    </row>
    <row r="45" spans="1:5" s="520" customFormat="1" ht="86.25" customHeight="1" x14ac:dyDescent="0.15">
      <c r="A45" s="532"/>
      <c r="B45" s="527" t="s">
        <v>339</v>
      </c>
      <c r="C45" s="534" t="s">
        <v>337</v>
      </c>
      <c r="D45" s="535" t="s">
        <v>302</v>
      </c>
      <c r="E45" s="530"/>
    </row>
    <row r="46" spans="1:5" s="520" customFormat="1" ht="24.75" customHeight="1" x14ac:dyDescent="0.15">
      <c r="A46" s="544" t="s">
        <v>340</v>
      </c>
      <c r="B46" s="516" t="s">
        <v>329</v>
      </c>
      <c r="C46" s="538" t="s">
        <v>337</v>
      </c>
      <c r="D46" s="539" t="s">
        <v>302</v>
      </c>
      <c r="E46" s="519"/>
    </row>
    <row r="47" spans="1:5" s="520" customFormat="1" ht="370.5" customHeight="1" x14ac:dyDescent="0.15">
      <c r="A47" s="545"/>
      <c r="B47" s="533" t="s">
        <v>338</v>
      </c>
      <c r="C47" s="542" t="s">
        <v>337</v>
      </c>
      <c r="D47" s="543" t="s">
        <v>302</v>
      </c>
      <c r="E47" s="525"/>
    </row>
    <row r="48" spans="1:5" s="520" customFormat="1" ht="101.25" customHeight="1" x14ac:dyDescent="0.15">
      <c r="A48" s="546"/>
      <c r="B48" s="533" t="s">
        <v>341</v>
      </c>
      <c r="C48" s="534" t="s">
        <v>337</v>
      </c>
      <c r="D48" s="535" t="s">
        <v>302</v>
      </c>
      <c r="E48" s="530"/>
    </row>
    <row r="49" spans="1:5" s="520" customFormat="1" ht="27.75" customHeight="1" x14ac:dyDescent="0.15">
      <c r="A49" s="531" t="s">
        <v>342</v>
      </c>
      <c r="B49" s="516" t="s">
        <v>332</v>
      </c>
      <c r="C49" s="538" t="s">
        <v>337</v>
      </c>
      <c r="D49" s="539" t="s">
        <v>302</v>
      </c>
      <c r="E49" s="519"/>
    </row>
    <row r="50" spans="1:5" s="520" customFormat="1" ht="327" customHeight="1" x14ac:dyDescent="0.15">
      <c r="A50" s="540"/>
      <c r="B50" s="541" t="s">
        <v>333</v>
      </c>
      <c r="C50" s="542" t="s">
        <v>337</v>
      </c>
      <c r="D50" s="543" t="s">
        <v>302</v>
      </c>
      <c r="E50" s="525"/>
    </row>
    <row r="51" spans="1:5" s="520" customFormat="1" ht="93.75" customHeight="1" x14ac:dyDescent="0.15">
      <c r="A51" s="532"/>
      <c r="B51" s="527" t="s">
        <v>341</v>
      </c>
      <c r="C51" s="534" t="s">
        <v>337</v>
      </c>
      <c r="D51" s="535" t="s">
        <v>302</v>
      </c>
      <c r="E51" s="530"/>
    </row>
    <row r="52" spans="1:5" s="520" customFormat="1" ht="32.25" customHeight="1" x14ac:dyDescent="0.15">
      <c r="A52" s="531" t="s">
        <v>343</v>
      </c>
      <c r="B52" s="516" t="s">
        <v>344</v>
      </c>
      <c r="C52" s="538" t="s">
        <v>337</v>
      </c>
      <c r="D52" s="539" t="s">
        <v>302</v>
      </c>
      <c r="E52" s="519"/>
    </row>
    <row r="53" spans="1:5" s="520" customFormat="1" ht="321.75" customHeight="1" x14ac:dyDescent="0.15">
      <c r="A53" s="540"/>
      <c r="B53" s="541" t="s">
        <v>345</v>
      </c>
      <c r="C53" s="542" t="s">
        <v>337</v>
      </c>
      <c r="D53" s="543" t="s">
        <v>302</v>
      </c>
      <c r="E53" s="525"/>
    </row>
    <row r="54" spans="1:5" s="520" customFormat="1" ht="95.25" customHeight="1" x14ac:dyDescent="0.15">
      <c r="A54" s="532"/>
      <c r="B54" s="527" t="s">
        <v>341</v>
      </c>
      <c r="C54" s="534" t="s">
        <v>337</v>
      </c>
      <c r="D54" s="535" t="s">
        <v>302</v>
      </c>
      <c r="E54" s="530"/>
    </row>
    <row r="55" spans="1:5" s="520" customFormat="1" ht="20.100000000000001" customHeight="1" x14ac:dyDescent="0.15">
      <c r="A55" s="515" t="s">
        <v>346</v>
      </c>
      <c r="B55" s="516" t="s">
        <v>347</v>
      </c>
      <c r="C55" s="517" t="s">
        <v>304</v>
      </c>
      <c r="D55" s="518" t="s">
        <v>349</v>
      </c>
      <c r="E55" s="519"/>
    </row>
    <row r="56" spans="1:5" s="520" customFormat="1" ht="18" customHeight="1" x14ac:dyDescent="0.15">
      <c r="A56" s="521"/>
      <c r="B56" s="522" t="s">
        <v>350</v>
      </c>
      <c r="C56" s="523" t="s">
        <v>310</v>
      </c>
      <c r="D56" s="524" t="s">
        <v>349</v>
      </c>
      <c r="E56" s="525"/>
    </row>
    <row r="57" spans="1:5" s="520" customFormat="1" ht="18" customHeight="1" x14ac:dyDescent="0.15">
      <c r="A57" s="521"/>
      <c r="B57" s="522" t="s">
        <v>351</v>
      </c>
      <c r="C57" s="523" t="s">
        <v>304</v>
      </c>
      <c r="D57" s="524" t="s">
        <v>307</v>
      </c>
      <c r="E57" s="525"/>
    </row>
    <row r="58" spans="1:5" s="520" customFormat="1" ht="28.5" customHeight="1" x14ac:dyDescent="0.15">
      <c r="A58" s="521"/>
      <c r="B58" s="522" t="s">
        <v>352</v>
      </c>
      <c r="C58" s="523" t="s">
        <v>304</v>
      </c>
      <c r="D58" s="524" t="s">
        <v>307</v>
      </c>
      <c r="E58" s="525"/>
    </row>
    <row r="59" spans="1:5" s="520" customFormat="1" ht="18" customHeight="1" x14ac:dyDescent="0.15">
      <c r="A59" s="526"/>
      <c r="B59" s="527" t="s">
        <v>353</v>
      </c>
      <c r="C59" s="528" t="s">
        <v>304</v>
      </c>
      <c r="D59" s="529" t="s">
        <v>307</v>
      </c>
      <c r="E59" s="530"/>
    </row>
    <row r="60" spans="1:5" s="520" customFormat="1" ht="73.5" customHeight="1" x14ac:dyDescent="0.15">
      <c r="A60" s="515" t="s">
        <v>354</v>
      </c>
      <c r="B60" s="516" t="s">
        <v>355</v>
      </c>
      <c r="C60" s="538" t="s">
        <v>304</v>
      </c>
      <c r="D60" s="547" t="s">
        <v>356</v>
      </c>
      <c r="E60" s="519"/>
    </row>
    <row r="61" spans="1:5" s="520" customFormat="1" ht="20.100000000000001" customHeight="1" x14ac:dyDescent="0.15">
      <c r="A61" s="526"/>
      <c r="B61" s="527" t="s">
        <v>357</v>
      </c>
      <c r="C61" s="534" t="s">
        <v>310</v>
      </c>
      <c r="D61" s="548" t="s">
        <v>358</v>
      </c>
      <c r="E61" s="530"/>
    </row>
    <row r="62" spans="1:5" s="520" customFormat="1" ht="76.5" customHeight="1" x14ac:dyDescent="0.15">
      <c r="A62" s="515" t="s">
        <v>354</v>
      </c>
      <c r="B62" s="516" t="s">
        <v>359</v>
      </c>
      <c r="C62" s="538" t="s">
        <v>310</v>
      </c>
      <c r="D62" s="547" t="s">
        <v>356</v>
      </c>
      <c r="E62" s="549"/>
    </row>
    <row r="63" spans="1:5" s="520" customFormat="1" ht="20.100000000000001" customHeight="1" x14ac:dyDescent="0.15">
      <c r="A63" s="521"/>
      <c r="B63" s="550" t="s">
        <v>360</v>
      </c>
      <c r="C63" s="551" t="s">
        <v>361</v>
      </c>
      <c r="D63" s="552" t="s">
        <v>358</v>
      </c>
      <c r="E63" s="553"/>
    </row>
    <row r="64" spans="1:5" s="520" customFormat="1" ht="20.100000000000001" customHeight="1" x14ac:dyDescent="0.15">
      <c r="A64" s="526"/>
      <c r="B64" s="554" t="s">
        <v>362</v>
      </c>
      <c r="C64" s="555" t="s">
        <v>361</v>
      </c>
      <c r="D64" s="556" t="s">
        <v>363</v>
      </c>
      <c r="E64" s="530"/>
    </row>
    <row r="65" spans="1:5" s="520" customFormat="1" ht="79.900000000000006" customHeight="1" x14ac:dyDescent="0.15">
      <c r="A65" s="515" t="s">
        <v>364</v>
      </c>
      <c r="B65" s="516" t="s">
        <v>359</v>
      </c>
      <c r="C65" s="538" t="s">
        <v>365</v>
      </c>
      <c r="D65" s="547" t="s">
        <v>356</v>
      </c>
      <c r="E65" s="557"/>
    </row>
    <row r="66" spans="1:5" s="520" customFormat="1" ht="20.100000000000001" customHeight="1" x14ac:dyDescent="0.15">
      <c r="A66" s="521"/>
      <c r="B66" s="558" t="s">
        <v>366</v>
      </c>
      <c r="C66" s="559" t="s">
        <v>361</v>
      </c>
      <c r="D66" s="560" t="s">
        <v>358</v>
      </c>
      <c r="E66" s="525"/>
    </row>
    <row r="67" spans="1:5" s="520" customFormat="1" ht="20.100000000000001" customHeight="1" x14ac:dyDescent="0.15">
      <c r="A67" s="526"/>
      <c r="B67" s="527" t="s">
        <v>362</v>
      </c>
      <c r="C67" s="534" t="s">
        <v>304</v>
      </c>
      <c r="D67" s="529" t="s">
        <v>363</v>
      </c>
      <c r="E67" s="530"/>
    </row>
    <row r="68" spans="1:5" s="520" customFormat="1" ht="20.100000000000001" customHeight="1" x14ac:dyDescent="0.15">
      <c r="A68" s="515" t="s">
        <v>367</v>
      </c>
      <c r="B68" s="516" t="s">
        <v>368</v>
      </c>
      <c r="C68" s="517" t="s">
        <v>314</v>
      </c>
      <c r="D68" s="518" t="s">
        <v>369</v>
      </c>
      <c r="E68" s="519"/>
    </row>
    <row r="69" spans="1:5" s="520" customFormat="1" ht="34.5" customHeight="1" x14ac:dyDescent="0.15">
      <c r="A69" s="521"/>
      <c r="B69" s="537" t="s">
        <v>370</v>
      </c>
      <c r="C69" s="523" t="s">
        <v>310</v>
      </c>
      <c r="D69" s="524" t="s">
        <v>307</v>
      </c>
      <c r="E69" s="525"/>
    </row>
    <row r="70" spans="1:5" s="520" customFormat="1" ht="20.100000000000001" customHeight="1" x14ac:dyDescent="0.15">
      <c r="A70" s="526"/>
      <c r="B70" s="527" t="s">
        <v>371</v>
      </c>
      <c r="C70" s="528" t="s">
        <v>314</v>
      </c>
      <c r="D70" s="529" t="s">
        <v>356</v>
      </c>
      <c r="E70" s="530" t="s">
        <v>372</v>
      </c>
    </row>
    <row r="71" spans="1:5" s="520" customFormat="1" ht="35.1" customHeight="1" x14ac:dyDescent="0.15">
      <c r="A71" s="515" t="s">
        <v>373</v>
      </c>
      <c r="B71" s="554" t="s">
        <v>374</v>
      </c>
      <c r="C71" s="561" t="s">
        <v>365</v>
      </c>
      <c r="D71" s="556" t="s">
        <v>375</v>
      </c>
      <c r="E71" s="549"/>
    </row>
    <row r="72" spans="1:5" s="520" customFormat="1" ht="47.25" customHeight="1" x14ac:dyDescent="0.15">
      <c r="A72" s="526"/>
      <c r="B72" s="527" t="s">
        <v>376</v>
      </c>
      <c r="C72" s="534" t="s">
        <v>314</v>
      </c>
      <c r="D72" s="529" t="s">
        <v>302</v>
      </c>
      <c r="E72" s="530"/>
    </row>
    <row r="73" spans="1:5" s="520" customFormat="1" ht="13.5" x14ac:dyDescent="0.15">
      <c r="A73" s="515" t="s">
        <v>377</v>
      </c>
      <c r="B73" s="562" t="s">
        <v>378</v>
      </c>
      <c r="C73" s="534" t="s">
        <v>310</v>
      </c>
      <c r="D73" s="563" t="s">
        <v>302</v>
      </c>
      <c r="E73" s="549"/>
    </row>
    <row r="74" spans="1:5" s="520" customFormat="1" ht="54" x14ac:dyDescent="0.15">
      <c r="A74" s="521"/>
      <c r="B74" s="564" t="s">
        <v>379</v>
      </c>
      <c r="C74" s="534" t="s">
        <v>361</v>
      </c>
      <c r="D74" s="565" t="s">
        <v>302</v>
      </c>
      <c r="E74" s="566"/>
    </row>
    <row r="75" spans="1:5" s="520" customFormat="1" ht="13.5" x14ac:dyDescent="0.15">
      <c r="A75" s="526"/>
      <c r="B75" s="567" t="s">
        <v>380</v>
      </c>
      <c r="C75" s="534" t="s">
        <v>365</v>
      </c>
      <c r="D75" s="565" t="s">
        <v>302</v>
      </c>
      <c r="E75" s="568"/>
    </row>
    <row r="76" spans="1:5" s="520" customFormat="1" ht="13.5" x14ac:dyDescent="0.15">
      <c r="A76" s="515" t="s">
        <v>381</v>
      </c>
      <c r="B76" s="562" t="s">
        <v>378</v>
      </c>
      <c r="C76" s="534" t="s">
        <v>365</v>
      </c>
      <c r="D76" s="565" t="s">
        <v>302</v>
      </c>
      <c r="E76" s="549"/>
    </row>
    <row r="77" spans="1:5" s="520" customFormat="1" ht="54" x14ac:dyDescent="0.15">
      <c r="A77" s="521"/>
      <c r="B77" s="564" t="s">
        <v>382</v>
      </c>
      <c r="C77" s="534" t="s">
        <v>361</v>
      </c>
      <c r="D77" s="565" t="s">
        <v>302</v>
      </c>
      <c r="E77" s="566"/>
    </row>
    <row r="78" spans="1:5" s="520" customFormat="1" ht="13.5" x14ac:dyDescent="0.15">
      <c r="A78" s="526"/>
      <c r="B78" s="562" t="s">
        <v>383</v>
      </c>
      <c r="C78" s="534" t="s">
        <v>304</v>
      </c>
      <c r="D78" s="565" t="s">
        <v>302</v>
      </c>
      <c r="E78" s="549"/>
    </row>
    <row r="79" spans="1:5" s="520" customFormat="1" ht="13.5" x14ac:dyDescent="0.15">
      <c r="A79" s="515" t="s">
        <v>384</v>
      </c>
      <c r="B79" s="516" t="s">
        <v>385</v>
      </c>
      <c r="C79" s="569" t="s">
        <v>304</v>
      </c>
      <c r="D79" s="570" t="s">
        <v>302</v>
      </c>
      <c r="E79" s="571"/>
    </row>
    <row r="80" spans="1:5" s="520" customFormat="1" ht="13.5" x14ac:dyDescent="0.15">
      <c r="A80" s="521"/>
      <c r="B80" s="522" t="s">
        <v>386</v>
      </c>
      <c r="C80" s="572" t="s">
        <v>314</v>
      </c>
      <c r="D80" s="573" t="s">
        <v>358</v>
      </c>
      <c r="E80" s="574"/>
    </row>
    <row r="81" spans="1:5" s="520" customFormat="1" ht="13.5" x14ac:dyDescent="0.15">
      <c r="A81" s="526"/>
      <c r="B81" s="527" t="s">
        <v>387</v>
      </c>
      <c r="C81" s="575" t="s">
        <v>310</v>
      </c>
      <c r="D81" s="576" t="s">
        <v>302</v>
      </c>
      <c r="E81" s="577"/>
    </row>
    <row r="82" spans="1:5" s="520" customFormat="1" ht="13.5" x14ac:dyDescent="0.15">
      <c r="A82" s="578" t="s">
        <v>388</v>
      </c>
      <c r="B82" s="579" t="s">
        <v>389</v>
      </c>
      <c r="C82" s="580" t="s">
        <v>310</v>
      </c>
      <c r="D82" s="581" t="s">
        <v>307</v>
      </c>
      <c r="E82" s="519"/>
    </row>
    <row r="83" spans="1:5" s="520" customFormat="1" ht="13.5" x14ac:dyDescent="0.15">
      <c r="A83" s="515" t="s">
        <v>390</v>
      </c>
      <c r="B83" s="516" t="s">
        <v>391</v>
      </c>
      <c r="C83" s="517" t="s">
        <v>304</v>
      </c>
      <c r="D83" s="518" t="s">
        <v>392</v>
      </c>
      <c r="E83" s="519"/>
    </row>
    <row r="84" spans="1:5" s="520" customFormat="1" ht="20.100000000000001" customHeight="1" x14ac:dyDescent="0.15">
      <c r="A84" s="521"/>
      <c r="B84" s="522" t="s">
        <v>393</v>
      </c>
      <c r="C84" s="523" t="s">
        <v>304</v>
      </c>
      <c r="D84" s="524" t="s">
        <v>358</v>
      </c>
      <c r="E84" s="525"/>
    </row>
    <row r="85" spans="1:5" s="520" customFormat="1" ht="20.100000000000001" customHeight="1" x14ac:dyDescent="0.15">
      <c r="A85" s="526"/>
      <c r="B85" s="522" t="s">
        <v>394</v>
      </c>
      <c r="C85" s="523" t="s">
        <v>310</v>
      </c>
      <c r="D85" s="524" t="s">
        <v>395</v>
      </c>
      <c r="E85" s="525"/>
    </row>
    <row r="86" spans="1:5" s="520" customFormat="1" ht="36" customHeight="1" x14ac:dyDescent="0.15">
      <c r="A86" s="531" t="s">
        <v>396</v>
      </c>
      <c r="B86" s="536" t="s">
        <v>397</v>
      </c>
      <c r="C86" s="538" t="s">
        <v>304</v>
      </c>
      <c r="D86" s="539" t="s">
        <v>392</v>
      </c>
      <c r="E86" s="519"/>
    </row>
    <row r="87" spans="1:5" s="520" customFormat="1" ht="35.1" customHeight="1" x14ac:dyDescent="0.15">
      <c r="A87" s="532"/>
      <c r="B87" s="582" t="s">
        <v>398</v>
      </c>
      <c r="C87" s="534" t="s">
        <v>304</v>
      </c>
      <c r="D87" s="535" t="s">
        <v>307</v>
      </c>
      <c r="E87" s="530"/>
    </row>
    <row r="88" spans="1:5" s="520" customFormat="1" ht="33.75" customHeight="1" x14ac:dyDescent="0.15">
      <c r="A88" s="531" t="s">
        <v>399</v>
      </c>
      <c r="B88" s="536" t="s">
        <v>400</v>
      </c>
      <c r="C88" s="538" t="s">
        <v>314</v>
      </c>
      <c r="D88" s="539" t="s">
        <v>392</v>
      </c>
      <c r="E88" s="583"/>
    </row>
    <row r="89" spans="1:5" s="520" customFormat="1" ht="33.75" customHeight="1" x14ac:dyDescent="0.15">
      <c r="A89" s="532"/>
      <c r="B89" s="533" t="s">
        <v>401</v>
      </c>
      <c r="C89" s="534" t="s">
        <v>402</v>
      </c>
      <c r="D89" s="535" t="s">
        <v>307</v>
      </c>
      <c r="E89" s="530"/>
    </row>
    <row r="90" spans="1:5" s="520" customFormat="1" ht="20.100000000000001" customHeight="1" x14ac:dyDescent="0.15">
      <c r="A90" s="515" t="s">
        <v>403</v>
      </c>
      <c r="B90" s="516" t="s">
        <v>404</v>
      </c>
      <c r="C90" s="517" t="s">
        <v>304</v>
      </c>
      <c r="D90" s="518" t="s">
        <v>405</v>
      </c>
      <c r="E90" s="519"/>
    </row>
    <row r="91" spans="1:5" s="520" customFormat="1" ht="20.100000000000001" customHeight="1" x14ac:dyDescent="0.15">
      <c r="A91" s="526"/>
      <c r="B91" s="527" t="s">
        <v>406</v>
      </c>
      <c r="C91" s="528" t="s">
        <v>402</v>
      </c>
      <c r="D91" s="529" t="s">
        <v>407</v>
      </c>
      <c r="E91" s="530"/>
    </row>
    <row r="92" spans="1:5" s="520" customFormat="1" ht="24" customHeight="1" x14ac:dyDescent="0.15">
      <c r="A92" s="515" t="s">
        <v>408</v>
      </c>
      <c r="B92" s="536" t="s">
        <v>409</v>
      </c>
      <c r="C92" s="538" t="s">
        <v>402</v>
      </c>
      <c r="D92" s="539" t="s">
        <v>405</v>
      </c>
      <c r="E92" s="519"/>
    </row>
    <row r="93" spans="1:5" s="520" customFormat="1" ht="20.100000000000001" customHeight="1" x14ac:dyDescent="0.15">
      <c r="A93" s="526"/>
      <c r="B93" s="527" t="s">
        <v>410</v>
      </c>
      <c r="C93" s="534" t="s">
        <v>314</v>
      </c>
      <c r="D93" s="548" t="s">
        <v>411</v>
      </c>
      <c r="E93" s="530"/>
    </row>
    <row r="94" spans="1:5" s="520" customFormat="1" ht="20.100000000000001" customHeight="1" x14ac:dyDescent="0.15">
      <c r="A94" s="515" t="s">
        <v>412</v>
      </c>
      <c r="B94" s="516" t="s">
        <v>413</v>
      </c>
      <c r="C94" s="584" t="s">
        <v>310</v>
      </c>
      <c r="D94" s="518"/>
      <c r="E94" s="519"/>
    </row>
    <row r="95" spans="1:5" s="520" customFormat="1" ht="20.100000000000001" customHeight="1" x14ac:dyDescent="0.15">
      <c r="A95" s="521"/>
      <c r="B95" s="522" t="s">
        <v>414</v>
      </c>
      <c r="C95" s="523" t="s">
        <v>314</v>
      </c>
      <c r="D95" s="524" t="s">
        <v>415</v>
      </c>
      <c r="E95" s="525"/>
    </row>
    <row r="96" spans="1:5" s="520" customFormat="1" ht="35.1" customHeight="1" x14ac:dyDescent="0.15">
      <c r="A96" s="521"/>
      <c r="B96" s="522" t="s">
        <v>416</v>
      </c>
      <c r="C96" s="523" t="s">
        <v>314</v>
      </c>
      <c r="D96" s="524" t="s">
        <v>417</v>
      </c>
      <c r="E96" s="525"/>
    </row>
    <row r="97" spans="1:5" s="520" customFormat="1" ht="20.100000000000001" customHeight="1" x14ac:dyDescent="0.15">
      <c r="A97" s="526"/>
      <c r="B97" s="527" t="s">
        <v>418</v>
      </c>
      <c r="C97" s="528" t="s">
        <v>402</v>
      </c>
      <c r="D97" s="529" t="s">
        <v>419</v>
      </c>
      <c r="E97" s="530"/>
    </row>
    <row r="98" spans="1:5" s="520" customFormat="1" ht="37.5" customHeight="1" x14ac:dyDescent="0.15">
      <c r="A98" s="515" t="s">
        <v>420</v>
      </c>
      <c r="B98" s="585" t="s">
        <v>421</v>
      </c>
      <c r="C98" s="538" t="s">
        <v>402</v>
      </c>
      <c r="D98" s="586" t="s">
        <v>302</v>
      </c>
      <c r="E98" s="587"/>
    </row>
    <row r="99" spans="1:5" s="520" customFormat="1" ht="20.100000000000001" customHeight="1" x14ac:dyDescent="0.15">
      <c r="A99" s="521"/>
      <c r="B99" s="522" t="s">
        <v>422</v>
      </c>
      <c r="C99" s="542" t="s">
        <v>304</v>
      </c>
      <c r="D99" s="588" t="s">
        <v>302</v>
      </c>
      <c r="E99" s="525"/>
    </row>
    <row r="100" spans="1:5" s="520" customFormat="1" ht="33.75" customHeight="1" x14ac:dyDescent="0.15">
      <c r="A100" s="526"/>
      <c r="B100" s="522" t="s">
        <v>423</v>
      </c>
      <c r="C100" s="542" t="s">
        <v>361</v>
      </c>
      <c r="D100" s="588" t="s">
        <v>424</v>
      </c>
      <c r="E100" s="525"/>
    </row>
    <row r="101" spans="1:5" s="520" customFormat="1" ht="20.100000000000001" customHeight="1" x14ac:dyDescent="0.15">
      <c r="A101" s="531" t="s">
        <v>425</v>
      </c>
      <c r="B101" s="516" t="s">
        <v>426</v>
      </c>
      <c r="C101" s="538" t="s">
        <v>361</v>
      </c>
      <c r="D101" s="547" t="s">
        <v>392</v>
      </c>
      <c r="E101" s="519"/>
    </row>
    <row r="102" spans="1:5" s="520" customFormat="1" ht="15" customHeight="1" x14ac:dyDescent="0.15">
      <c r="A102" s="540"/>
      <c r="B102" s="589" t="s">
        <v>427</v>
      </c>
      <c r="C102" s="590" t="s">
        <v>310</v>
      </c>
      <c r="D102" s="591" t="s">
        <v>392</v>
      </c>
      <c r="E102" s="592"/>
    </row>
    <row r="103" spans="1:5" s="520" customFormat="1" ht="35.1" customHeight="1" x14ac:dyDescent="0.15">
      <c r="A103" s="540"/>
      <c r="B103" s="589"/>
      <c r="C103" s="590"/>
      <c r="D103" s="591"/>
      <c r="E103" s="592"/>
    </row>
    <row r="104" spans="1:5" s="520" customFormat="1" ht="20.100000000000001" customHeight="1" x14ac:dyDescent="0.15">
      <c r="A104" s="540"/>
      <c r="B104" s="522" t="s">
        <v>428</v>
      </c>
      <c r="C104" s="542" t="s">
        <v>285</v>
      </c>
      <c r="D104" s="588" t="s">
        <v>392</v>
      </c>
      <c r="E104" s="525"/>
    </row>
    <row r="105" spans="1:5" s="520" customFormat="1" ht="35.1" customHeight="1" x14ac:dyDescent="0.15">
      <c r="A105" s="540"/>
      <c r="B105" s="522" t="s">
        <v>429</v>
      </c>
      <c r="C105" s="542" t="s">
        <v>314</v>
      </c>
      <c r="D105" s="588" t="s">
        <v>392</v>
      </c>
      <c r="E105" s="525"/>
    </row>
    <row r="106" spans="1:5" s="520" customFormat="1" ht="20.100000000000001" customHeight="1" x14ac:dyDescent="0.15">
      <c r="A106" s="532"/>
      <c r="B106" s="527" t="s">
        <v>430</v>
      </c>
      <c r="C106" s="534" t="s">
        <v>310</v>
      </c>
      <c r="D106" s="548" t="s">
        <v>392</v>
      </c>
      <c r="E106" s="530" t="s">
        <v>431</v>
      </c>
    </row>
    <row r="107" spans="1:5" s="520" customFormat="1" ht="37.5" customHeight="1" x14ac:dyDescent="0.15">
      <c r="A107" s="515" t="s">
        <v>432</v>
      </c>
      <c r="B107" s="536" t="s">
        <v>433</v>
      </c>
      <c r="C107" s="538" t="s">
        <v>361</v>
      </c>
      <c r="D107" s="539" t="s">
        <v>434</v>
      </c>
      <c r="E107" s="519"/>
    </row>
    <row r="108" spans="1:5" s="520" customFormat="1" ht="19.5" customHeight="1" x14ac:dyDescent="0.15">
      <c r="A108" s="521"/>
      <c r="B108" s="537" t="s">
        <v>435</v>
      </c>
      <c r="C108" s="542" t="s">
        <v>402</v>
      </c>
      <c r="D108" s="543" t="s">
        <v>436</v>
      </c>
      <c r="E108" s="525"/>
    </row>
    <row r="109" spans="1:5" s="520" customFormat="1" ht="20.100000000000001" customHeight="1" x14ac:dyDescent="0.15">
      <c r="A109" s="526"/>
      <c r="B109" s="533" t="s">
        <v>437</v>
      </c>
      <c r="C109" s="534" t="s">
        <v>304</v>
      </c>
      <c r="D109" s="535" t="s">
        <v>438</v>
      </c>
      <c r="E109" s="530" t="s">
        <v>439</v>
      </c>
    </row>
    <row r="110" spans="1:5" s="520" customFormat="1" ht="20.100000000000001" customHeight="1" x14ac:dyDescent="0.15">
      <c r="A110" s="515" t="s">
        <v>440</v>
      </c>
      <c r="B110" s="516" t="s">
        <v>441</v>
      </c>
      <c r="C110" s="517" t="s">
        <v>310</v>
      </c>
      <c r="D110" s="518" t="s">
        <v>392</v>
      </c>
      <c r="E110" s="519"/>
    </row>
    <row r="111" spans="1:5" s="520" customFormat="1" ht="31.5" customHeight="1" x14ac:dyDescent="0.15">
      <c r="A111" s="521"/>
      <c r="B111" s="522" t="s">
        <v>442</v>
      </c>
      <c r="C111" s="523" t="s">
        <v>361</v>
      </c>
      <c r="D111" s="524" t="s">
        <v>392</v>
      </c>
      <c r="E111" s="525"/>
    </row>
    <row r="112" spans="1:5" s="520" customFormat="1" ht="35.1" customHeight="1" x14ac:dyDescent="0.15">
      <c r="A112" s="521"/>
      <c r="B112" s="522" t="s">
        <v>443</v>
      </c>
      <c r="C112" s="523" t="s">
        <v>310</v>
      </c>
      <c r="D112" s="524" t="s">
        <v>392</v>
      </c>
      <c r="E112" s="525"/>
    </row>
    <row r="113" spans="1:5" s="520" customFormat="1" ht="31.5" customHeight="1" x14ac:dyDescent="0.15">
      <c r="A113" s="521"/>
      <c r="B113" s="522" t="s">
        <v>429</v>
      </c>
      <c r="C113" s="523" t="s">
        <v>402</v>
      </c>
      <c r="D113" s="524" t="s">
        <v>392</v>
      </c>
      <c r="E113" s="525"/>
    </row>
    <row r="114" spans="1:5" s="520" customFormat="1" ht="20.100000000000001" customHeight="1" x14ac:dyDescent="0.15">
      <c r="A114" s="526"/>
      <c r="B114" s="527" t="s">
        <v>430</v>
      </c>
      <c r="C114" s="528" t="s">
        <v>402</v>
      </c>
      <c r="D114" s="529" t="s">
        <v>392</v>
      </c>
      <c r="E114" s="530" t="s">
        <v>431</v>
      </c>
    </row>
    <row r="115" spans="1:5" s="520" customFormat="1" ht="20.100000000000001" customHeight="1" x14ac:dyDescent="0.15">
      <c r="A115" s="515" t="s">
        <v>444</v>
      </c>
      <c r="B115" s="516" t="s">
        <v>441</v>
      </c>
      <c r="C115" s="517" t="s">
        <v>310</v>
      </c>
      <c r="D115" s="518" t="s">
        <v>392</v>
      </c>
      <c r="E115" s="519"/>
    </row>
    <row r="116" spans="1:5" s="520" customFormat="1" ht="50.1" customHeight="1" x14ac:dyDescent="0.15">
      <c r="A116" s="521"/>
      <c r="B116" s="522" t="s">
        <v>445</v>
      </c>
      <c r="C116" s="523" t="s">
        <v>361</v>
      </c>
      <c r="D116" s="524" t="s">
        <v>392</v>
      </c>
      <c r="E116" s="525"/>
    </row>
    <row r="117" spans="1:5" s="520" customFormat="1" ht="35.1" customHeight="1" x14ac:dyDescent="0.15">
      <c r="A117" s="521"/>
      <c r="B117" s="522" t="s">
        <v>429</v>
      </c>
      <c r="C117" s="523" t="s">
        <v>402</v>
      </c>
      <c r="D117" s="524" t="s">
        <v>392</v>
      </c>
      <c r="E117" s="525"/>
    </row>
    <row r="118" spans="1:5" s="520" customFormat="1" ht="20.100000000000001" customHeight="1" x14ac:dyDescent="0.15">
      <c r="A118" s="526"/>
      <c r="B118" s="527" t="s">
        <v>446</v>
      </c>
      <c r="C118" s="528" t="s">
        <v>310</v>
      </c>
      <c r="D118" s="529" t="s">
        <v>392</v>
      </c>
      <c r="E118" s="530" t="s">
        <v>431</v>
      </c>
    </row>
    <row r="119" spans="1:5" s="520" customFormat="1" ht="72" customHeight="1" x14ac:dyDescent="0.15">
      <c r="A119" s="515" t="s">
        <v>447</v>
      </c>
      <c r="B119" s="516" t="s">
        <v>448</v>
      </c>
      <c r="C119" s="517" t="s">
        <v>402</v>
      </c>
      <c r="D119" s="518" t="s">
        <v>307</v>
      </c>
      <c r="E119" s="519"/>
    </row>
    <row r="120" spans="1:5" s="520" customFormat="1" ht="25.5" customHeight="1" x14ac:dyDescent="0.15">
      <c r="A120" s="521"/>
      <c r="B120" s="522" t="s">
        <v>449</v>
      </c>
      <c r="C120" s="523" t="s">
        <v>314</v>
      </c>
      <c r="D120" s="524" t="s">
        <v>358</v>
      </c>
      <c r="E120" s="525"/>
    </row>
    <row r="121" spans="1:5" s="520" customFormat="1" ht="45" customHeight="1" x14ac:dyDescent="0.15">
      <c r="A121" s="521"/>
      <c r="B121" s="522" t="s">
        <v>450</v>
      </c>
      <c r="C121" s="523" t="s">
        <v>314</v>
      </c>
      <c r="D121" s="524" t="s">
        <v>358</v>
      </c>
      <c r="E121" s="525"/>
    </row>
    <row r="122" spans="1:5" s="520" customFormat="1" ht="45" customHeight="1" x14ac:dyDescent="0.15">
      <c r="A122" s="521"/>
      <c r="B122" s="522" t="s">
        <v>451</v>
      </c>
      <c r="C122" s="523" t="s">
        <v>402</v>
      </c>
      <c r="D122" s="524" t="s">
        <v>302</v>
      </c>
      <c r="E122" s="525"/>
    </row>
    <row r="123" spans="1:5" s="520" customFormat="1" ht="18.75" customHeight="1" x14ac:dyDescent="0.15">
      <c r="A123" s="526"/>
      <c r="B123" s="527" t="s">
        <v>309</v>
      </c>
      <c r="C123" s="528" t="s">
        <v>402</v>
      </c>
      <c r="D123" s="529" t="s">
        <v>452</v>
      </c>
      <c r="E123" s="530"/>
    </row>
    <row r="124" spans="1:5" s="520" customFormat="1" ht="20.100000000000001" customHeight="1" x14ac:dyDescent="0.15">
      <c r="A124" s="515" t="s">
        <v>453</v>
      </c>
      <c r="B124" s="516" t="s">
        <v>309</v>
      </c>
      <c r="C124" s="538" t="s">
        <v>402</v>
      </c>
      <c r="D124" s="547" t="s">
        <v>419</v>
      </c>
      <c r="E124" s="519"/>
    </row>
    <row r="125" spans="1:5" s="520" customFormat="1" ht="35.1" customHeight="1" x14ac:dyDescent="0.15">
      <c r="A125" s="521"/>
      <c r="B125" s="522" t="s">
        <v>454</v>
      </c>
      <c r="C125" s="542" t="s">
        <v>402</v>
      </c>
      <c r="D125" s="588" t="s">
        <v>455</v>
      </c>
      <c r="E125" s="525"/>
    </row>
    <row r="126" spans="1:5" s="520" customFormat="1" ht="20.100000000000001" customHeight="1" x14ac:dyDescent="0.15">
      <c r="A126" s="521"/>
      <c r="B126" s="522" t="s">
        <v>456</v>
      </c>
      <c r="C126" s="542" t="s">
        <v>402</v>
      </c>
      <c r="D126" s="588" t="s">
        <v>349</v>
      </c>
      <c r="E126" s="525"/>
    </row>
    <row r="127" spans="1:5" s="520" customFormat="1" ht="27.75" customHeight="1" x14ac:dyDescent="0.15">
      <c r="A127" s="521"/>
      <c r="B127" s="522" t="s">
        <v>457</v>
      </c>
      <c r="C127" s="542" t="s">
        <v>365</v>
      </c>
      <c r="D127" s="588" t="s">
        <v>452</v>
      </c>
      <c r="E127" s="593" t="s">
        <v>458</v>
      </c>
    </row>
    <row r="128" spans="1:5" s="520" customFormat="1" ht="20.100000000000001" customHeight="1" x14ac:dyDescent="0.15">
      <c r="A128" s="521"/>
      <c r="B128" s="522" t="s">
        <v>459</v>
      </c>
      <c r="C128" s="542" t="s">
        <v>310</v>
      </c>
      <c r="D128" s="588" t="s">
        <v>419</v>
      </c>
      <c r="E128" s="525"/>
    </row>
    <row r="129" spans="1:5" s="520" customFormat="1" ht="20.100000000000001" customHeight="1" x14ac:dyDescent="0.15">
      <c r="A129" s="521"/>
      <c r="B129" s="522" t="s">
        <v>460</v>
      </c>
      <c r="C129" s="542" t="s">
        <v>365</v>
      </c>
      <c r="D129" s="588" t="s">
        <v>358</v>
      </c>
      <c r="E129" s="525"/>
    </row>
    <row r="130" spans="1:5" s="520" customFormat="1" ht="20.100000000000001" customHeight="1" x14ac:dyDescent="0.15">
      <c r="A130" s="521"/>
      <c r="B130" s="522" t="s">
        <v>461</v>
      </c>
      <c r="C130" s="542" t="s">
        <v>310</v>
      </c>
      <c r="D130" s="588" t="s">
        <v>462</v>
      </c>
      <c r="E130" s="525"/>
    </row>
    <row r="131" spans="1:5" s="520" customFormat="1" ht="20.100000000000001" customHeight="1" x14ac:dyDescent="0.15">
      <c r="A131" s="521"/>
      <c r="B131" s="522" t="s">
        <v>463</v>
      </c>
      <c r="C131" s="542" t="s">
        <v>310</v>
      </c>
      <c r="D131" s="588" t="s">
        <v>452</v>
      </c>
      <c r="E131" s="525"/>
    </row>
    <row r="132" spans="1:5" s="520" customFormat="1" ht="20.100000000000001" customHeight="1" x14ac:dyDescent="0.15">
      <c r="A132" s="526"/>
      <c r="B132" s="527" t="s">
        <v>464</v>
      </c>
      <c r="C132" s="534" t="s">
        <v>337</v>
      </c>
      <c r="D132" s="548" t="s">
        <v>465</v>
      </c>
      <c r="E132" s="530"/>
    </row>
    <row r="133" spans="1:5" s="520" customFormat="1" ht="20.100000000000001" customHeight="1" x14ac:dyDescent="0.15">
      <c r="A133" s="515" t="s">
        <v>466</v>
      </c>
      <c r="B133" s="536" t="s">
        <v>309</v>
      </c>
      <c r="C133" s="594" t="s">
        <v>310</v>
      </c>
      <c r="D133" s="539" t="s">
        <v>349</v>
      </c>
      <c r="E133" s="519"/>
    </row>
    <row r="134" spans="1:5" s="520" customFormat="1" ht="26.25" customHeight="1" x14ac:dyDescent="0.15">
      <c r="A134" s="521"/>
      <c r="B134" s="537" t="s">
        <v>467</v>
      </c>
      <c r="C134" s="595" t="s">
        <v>468</v>
      </c>
      <c r="D134" s="543" t="s">
        <v>455</v>
      </c>
      <c r="E134" s="525"/>
    </row>
    <row r="135" spans="1:5" s="520" customFormat="1" ht="24.75" customHeight="1" x14ac:dyDescent="0.15">
      <c r="A135" s="521"/>
      <c r="B135" s="537" t="s">
        <v>469</v>
      </c>
      <c r="C135" s="595" t="s">
        <v>402</v>
      </c>
      <c r="D135" s="543" t="s">
        <v>470</v>
      </c>
      <c r="E135" s="525"/>
    </row>
    <row r="136" spans="1:5" s="520" customFormat="1" ht="25.5" customHeight="1" x14ac:dyDescent="0.15">
      <c r="A136" s="521"/>
      <c r="B136" s="537" t="s">
        <v>471</v>
      </c>
      <c r="C136" s="595" t="s">
        <v>468</v>
      </c>
      <c r="D136" s="543" t="s">
        <v>419</v>
      </c>
      <c r="E136" s="525"/>
    </row>
    <row r="137" spans="1:5" s="520" customFormat="1" ht="28.15" customHeight="1" x14ac:dyDescent="0.15">
      <c r="A137" s="521"/>
      <c r="B137" s="537" t="s">
        <v>472</v>
      </c>
      <c r="C137" s="595" t="s">
        <v>365</v>
      </c>
      <c r="D137" s="543" t="s">
        <v>473</v>
      </c>
      <c r="E137" s="593" t="s">
        <v>474</v>
      </c>
    </row>
    <row r="138" spans="1:5" s="520" customFormat="1" ht="28.5" customHeight="1" x14ac:dyDescent="0.15">
      <c r="A138" s="521"/>
      <c r="B138" s="537" t="s">
        <v>459</v>
      </c>
      <c r="C138" s="595" t="s">
        <v>402</v>
      </c>
      <c r="D138" s="543" t="s">
        <v>369</v>
      </c>
      <c r="E138" s="525"/>
    </row>
    <row r="139" spans="1:5" s="520" customFormat="1" ht="26.25" customHeight="1" x14ac:dyDescent="0.15">
      <c r="A139" s="521"/>
      <c r="B139" s="537" t="s">
        <v>475</v>
      </c>
      <c r="C139" s="595" t="s">
        <v>402</v>
      </c>
      <c r="D139" s="543" t="s">
        <v>358</v>
      </c>
      <c r="E139" s="525"/>
    </row>
    <row r="140" spans="1:5" s="520" customFormat="1" ht="28.15" customHeight="1" x14ac:dyDescent="0.15">
      <c r="A140" s="526"/>
      <c r="B140" s="537" t="s">
        <v>476</v>
      </c>
      <c r="C140" s="595" t="s">
        <v>310</v>
      </c>
      <c r="D140" s="543" t="s">
        <v>395</v>
      </c>
      <c r="E140" s="525"/>
    </row>
    <row r="141" spans="1:5" s="520" customFormat="1" ht="28.15" customHeight="1" x14ac:dyDescent="0.15">
      <c r="A141" s="515" t="s">
        <v>477</v>
      </c>
      <c r="B141" s="536" t="s">
        <v>478</v>
      </c>
      <c r="C141" s="538" t="s">
        <v>310</v>
      </c>
      <c r="D141" s="547" t="s">
        <v>479</v>
      </c>
      <c r="E141" s="519"/>
    </row>
    <row r="142" spans="1:5" s="520" customFormat="1" ht="28.15" customHeight="1" x14ac:dyDescent="0.15">
      <c r="A142" s="521"/>
      <c r="B142" s="537" t="s">
        <v>480</v>
      </c>
      <c r="C142" s="542" t="s">
        <v>361</v>
      </c>
      <c r="D142" s="588" t="s">
        <v>481</v>
      </c>
      <c r="E142" s="525"/>
    </row>
    <row r="143" spans="1:5" s="520" customFormat="1" ht="57" customHeight="1" x14ac:dyDescent="0.15">
      <c r="A143" s="526"/>
      <c r="B143" s="533" t="s">
        <v>482</v>
      </c>
      <c r="C143" s="534" t="s">
        <v>337</v>
      </c>
      <c r="D143" s="535" t="s">
        <v>483</v>
      </c>
      <c r="E143" s="530"/>
    </row>
    <row r="144" spans="1:5" s="520" customFormat="1" ht="40.5" x14ac:dyDescent="0.15">
      <c r="A144" s="515" t="s">
        <v>484</v>
      </c>
      <c r="B144" s="596" t="s">
        <v>485</v>
      </c>
      <c r="C144" s="597" t="s">
        <v>468</v>
      </c>
      <c r="D144" s="598" t="s">
        <v>302</v>
      </c>
      <c r="E144" s="519"/>
    </row>
    <row r="145" spans="1:5" s="520" customFormat="1" ht="27" x14ac:dyDescent="0.15">
      <c r="A145" s="521"/>
      <c r="B145" s="599" t="s">
        <v>486</v>
      </c>
      <c r="C145" s="600" t="s">
        <v>365</v>
      </c>
      <c r="D145" s="601" t="s">
        <v>487</v>
      </c>
      <c r="E145" s="525"/>
    </row>
    <row r="146" spans="1:5" s="520" customFormat="1" ht="27" x14ac:dyDescent="0.15">
      <c r="A146" s="521"/>
      <c r="B146" s="537" t="s">
        <v>488</v>
      </c>
      <c r="C146" s="542" t="s">
        <v>304</v>
      </c>
      <c r="D146" s="588" t="s">
        <v>489</v>
      </c>
      <c r="E146" s="525"/>
    </row>
    <row r="147" spans="1:5" s="520" customFormat="1" ht="27" x14ac:dyDescent="0.15">
      <c r="A147" s="521"/>
      <c r="B147" s="602" t="s">
        <v>490</v>
      </c>
      <c r="C147" s="603" t="s">
        <v>304</v>
      </c>
      <c r="D147" s="604" t="s">
        <v>491</v>
      </c>
      <c r="E147" s="525"/>
    </row>
    <row r="148" spans="1:5" s="520" customFormat="1" ht="13.5" x14ac:dyDescent="0.15">
      <c r="A148" s="521"/>
      <c r="B148" s="602" t="s">
        <v>492</v>
      </c>
      <c r="C148" s="603" t="s">
        <v>361</v>
      </c>
      <c r="D148" s="604" t="s">
        <v>419</v>
      </c>
      <c r="E148" s="525"/>
    </row>
    <row r="149" spans="1:5" s="520" customFormat="1" ht="65.25" customHeight="1" x14ac:dyDescent="0.15">
      <c r="A149" s="521"/>
      <c r="B149" s="602" t="s">
        <v>493</v>
      </c>
      <c r="C149" s="603" t="s">
        <v>310</v>
      </c>
      <c r="D149" s="604" t="s">
        <v>302</v>
      </c>
      <c r="E149" s="525" t="s">
        <v>494</v>
      </c>
    </row>
    <row r="150" spans="1:5" s="520" customFormat="1" ht="67.5" x14ac:dyDescent="0.15">
      <c r="A150" s="521"/>
      <c r="B150" s="602" t="s">
        <v>495</v>
      </c>
      <c r="C150" s="603" t="s">
        <v>496</v>
      </c>
      <c r="D150" s="604" t="s">
        <v>489</v>
      </c>
      <c r="E150" s="553"/>
    </row>
    <row r="151" spans="1:5" s="520" customFormat="1" ht="40.5" x14ac:dyDescent="0.15">
      <c r="A151" s="515" t="s">
        <v>497</v>
      </c>
      <c r="B151" s="596" t="s">
        <v>498</v>
      </c>
      <c r="C151" s="597" t="s">
        <v>304</v>
      </c>
      <c r="D151" s="598" t="s">
        <v>302</v>
      </c>
      <c r="E151" s="519"/>
    </row>
    <row r="152" spans="1:5" s="520" customFormat="1" ht="27" x14ac:dyDescent="0.15">
      <c r="A152" s="521"/>
      <c r="B152" s="599" t="s">
        <v>486</v>
      </c>
      <c r="C152" s="600" t="s">
        <v>365</v>
      </c>
      <c r="D152" s="601" t="s">
        <v>487</v>
      </c>
      <c r="E152" s="525"/>
    </row>
    <row r="153" spans="1:5" s="520" customFormat="1" ht="36" customHeight="1" x14ac:dyDescent="0.15">
      <c r="A153" s="521"/>
      <c r="B153" s="537" t="s">
        <v>488</v>
      </c>
      <c r="C153" s="542" t="s">
        <v>304</v>
      </c>
      <c r="D153" s="588" t="s">
        <v>489</v>
      </c>
      <c r="E153" s="525"/>
    </row>
    <row r="154" spans="1:5" s="520" customFormat="1" ht="32.25" customHeight="1" x14ac:dyDescent="0.15">
      <c r="A154" s="521"/>
      <c r="B154" s="602" t="s">
        <v>490</v>
      </c>
      <c r="C154" s="603" t="s">
        <v>365</v>
      </c>
      <c r="D154" s="604" t="s">
        <v>491</v>
      </c>
      <c r="E154" s="525"/>
    </row>
    <row r="155" spans="1:5" s="520" customFormat="1" ht="13.5" x14ac:dyDescent="0.15">
      <c r="A155" s="521"/>
      <c r="B155" s="602" t="s">
        <v>492</v>
      </c>
      <c r="C155" s="603" t="s">
        <v>468</v>
      </c>
      <c r="D155" s="604"/>
      <c r="E155" s="525"/>
    </row>
    <row r="156" spans="1:5" s="520" customFormat="1" ht="60" customHeight="1" x14ac:dyDescent="0.15">
      <c r="A156" s="521"/>
      <c r="B156" s="602" t="s">
        <v>493</v>
      </c>
      <c r="C156" s="603" t="s">
        <v>310</v>
      </c>
      <c r="D156" s="604" t="s">
        <v>302</v>
      </c>
      <c r="E156" s="525" t="s">
        <v>494</v>
      </c>
    </row>
    <row r="157" spans="1:5" s="520" customFormat="1" ht="67.5" x14ac:dyDescent="0.15">
      <c r="A157" s="521"/>
      <c r="B157" s="602" t="s">
        <v>495</v>
      </c>
      <c r="C157" s="603" t="s">
        <v>361</v>
      </c>
      <c r="D157" s="604" t="s">
        <v>489</v>
      </c>
      <c r="E157" s="525"/>
    </row>
    <row r="158" spans="1:5" s="520" customFormat="1" ht="13.5" x14ac:dyDescent="0.15">
      <c r="A158" s="521"/>
      <c r="B158" s="605" t="s">
        <v>499</v>
      </c>
      <c r="C158" s="603" t="s">
        <v>496</v>
      </c>
      <c r="D158" s="604" t="s">
        <v>302</v>
      </c>
      <c r="E158" s="525"/>
    </row>
    <row r="159" spans="1:5" s="520" customFormat="1" ht="33" customHeight="1" x14ac:dyDescent="0.15">
      <c r="A159" s="526"/>
      <c r="B159" s="606" t="s">
        <v>500</v>
      </c>
      <c r="C159" s="603" t="s">
        <v>304</v>
      </c>
      <c r="D159" s="604" t="s">
        <v>302</v>
      </c>
      <c r="E159" s="549"/>
    </row>
    <row r="160" spans="1:5" s="520" customFormat="1" ht="20.100000000000001" customHeight="1" x14ac:dyDescent="0.15">
      <c r="A160" s="515" t="s">
        <v>501</v>
      </c>
      <c r="B160" s="516" t="s">
        <v>502</v>
      </c>
      <c r="C160" s="538" t="s">
        <v>310</v>
      </c>
      <c r="D160" s="547" t="s">
        <v>369</v>
      </c>
      <c r="E160" s="519"/>
    </row>
    <row r="161" spans="1:5" s="520" customFormat="1" ht="20.100000000000001" customHeight="1" x14ac:dyDescent="0.15">
      <c r="A161" s="521"/>
      <c r="B161" s="522" t="s">
        <v>503</v>
      </c>
      <c r="C161" s="542" t="s">
        <v>310</v>
      </c>
      <c r="D161" s="588" t="s">
        <v>419</v>
      </c>
      <c r="E161" s="525"/>
    </row>
    <row r="162" spans="1:5" s="520" customFormat="1" ht="20.100000000000001" customHeight="1" x14ac:dyDescent="0.15">
      <c r="A162" s="521"/>
      <c r="B162" s="522" t="s">
        <v>309</v>
      </c>
      <c r="C162" s="542" t="s">
        <v>496</v>
      </c>
      <c r="D162" s="588" t="s">
        <v>349</v>
      </c>
      <c r="E162" s="525"/>
    </row>
    <row r="163" spans="1:5" s="520" customFormat="1" ht="61.5" customHeight="1" x14ac:dyDescent="0.15">
      <c r="A163" s="521"/>
      <c r="B163" s="522" t="s">
        <v>504</v>
      </c>
      <c r="C163" s="542" t="s">
        <v>310</v>
      </c>
      <c r="D163" s="588" t="s">
        <v>349</v>
      </c>
      <c r="E163" s="525"/>
    </row>
    <row r="164" spans="1:5" s="520" customFormat="1" ht="20.100000000000001" customHeight="1" x14ac:dyDescent="0.15">
      <c r="A164" s="526"/>
      <c r="B164" s="527" t="s">
        <v>505</v>
      </c>
      <c r="C164" s="534" t="s">
        <v>310</v>
      </c>
      <c r="D164" s="548" t="s">
        <v>349</v>
      </c>
      <c r="E164" s="530" t="s">
        <v>506</v>
      </c>
    </row>
    <row r="165" spans="1:5" s="520" customFormat="1" ht="60" customHeight="1" x14ac:dyDescent="0.15">
      <c r="A165" s="515" t="s">
        <v>507</v>
      </c>
      <c r="B165" s="516" t="s">
        <v>508</v>
      </c>
      <c r="C165" s="538" t="s">
        <v>496</v>
      </c>
      <c r="D165" s="607" t="s">
        <v>509</v>
      </c>
      <c r="E165" s="519"/>
    </row>
    <row r="166" spans="1:5" s="520" customFormat="1" ht="48.75" customHeight="1" x14ac:dyDescent="0.15">
      <c r="A166" s="521"/>
      <c r="B166" s="522" t="s">
        <v>510</v>
      </c>
      <c r="C166" s="542" t="s">
        <v>496</v>
      </c>
      <c r="D166" s="588" t="s">
        <v>307</v>
      </c>
      <c r="E166" s="525"/>
    </row>
    <row r="167" spans="1:5" s="520" customFormat="1" ht="20.100000000000001" customHeight="1" x14ac:dyDescent="0.15">
      <c r="A167" s="521"/>
      <c r="B167" s="522" t="s">
        <v>511</v>
      </c>
      <c r="C167" s="542" t="s">
        <v>512</v>
      </c>
      <c r="D167" s="588" t="s">
        <v>481</v>
      </c>
      <c r="E167" s="525"/>
    </row>
    <row r="168" spans="1:5" s="520" customFormat="1" ht="37.9" customHeight="1" x14ac:dyDescent="0.15">
      <c r="A168" s="526"/>
      <c r="B168" s="527" t="s">
        <v>513</v>
      </c>
      <c r="C168" s="534" t="s">
        <v>310</v>
      </c>
      <c r="D168" s="548" t="s">
        <v>514</v>
      </c>
      <c r="E168" s="530"/>
    </row>
    <row r="169" spans="1:5" s="520" customFormat="1" ht="13.5" x14ac:dyDescent="0.15">
      <c r="A169" s="515" t="s">
        <v>515</v>
      </c>
      <c r="B169" s="536" t="s">
        <v>516</v>
      </c>
      <c r="C169" s="538" t="s">
        <v>304</v>
      </c>
      <c r="D169" s="539" t="s">
        <v>349</v>
      </c>
      <c r="E169" s="519"/>
    </row>
    <row r="170" spans="1:5" s="520" customFormat="1" ht="59.25" customHeight="1" x14ac:dyDescent="0.15">
      <c r="A170" s="521"/>
      <c r="B170" s="537" t="s">
        <v>517</v>
      </c>
      <c r="C170" s="542" t="s">
        <v>361</v>
      </c>
      <c r="D170" s="543" t="s">
        <v>419</v>
      </c>
      <c r="E170" s="525"/>
    </row>
    <row r="171" spans="1:5" s="520" customFormat="1" ht="54" x14ac:dyDescent="0.15">
      <c r="A171" s="521"/>
      <c r="B171" s="537" t="s">
        <v>518</v>
      </c>
      <c r="C171" s="542" t="s">
        <v>512</v>
      </c>
      <c r="D171" s="543" t="s">
        <v>419</v>
      </c>
      <c r="E171" s="525"/>
    </row>
    <row r="172" spans="1:5" s="520" customFormat="1" ht="13.5" x14ac:dyDescent="0.15">
      <c r="A172" s="521"/>
      <c r="B172" s="537" t="s">
        <v>519</v>
      </c>
      <c r="C172" s="542" t="s">
        <v>286</v>
      </c>
      <c r="D172" s="543" t="s">
        <v>419</v>
      </c>
      <c r="E172" s="525"/>
    </row>
    <row r="173" spans="1:5" s="520" customFormat="1" ht="30.75" customHeight="1" x14ac:dyDescent="0.15">
      <c r="A173" s="521"/>
      <c r="B173" s="522" t="s">
        <v>520</v>
      </c>
      <c r="C173" s="542" t="s">
        <v>521</v>
      </c>
      <c r="D173" s="543" t="s">
        <v>452</v>
      </c>
      <c r="E173" s="525"/>
    </row>
    <row r="174" spans="1:5" s="520" customFormat="1" ht="54" x14ac:dyDescent="0.15">
      <c r="A174" s="521"/>
      <c r="B174" s="537" t="s">
        <v>522</v>
      </c>
      <c r="C174" s="542" t="s">
        <v>310</v>
      </c>
      <c r="D174" s="543" t="s">
        <v>302</v>
      </c>
      <c r="E174" s="525"/>
    </row>
    <row r="175" spans="1:5" s="520" customFormat="1" ht="30" customHeight="1" x14ac:dyDescent="0.15">
      <c r="A175" s="521"/>
      <c r="B175" s="522" t="s">
        <v>523</v>
      </c>
      <c r="C175" s="542" t="s">
        <v>310</v>
      </c>
      <c r="D175" s="543" t="s">
        <v>419</v>
      </c>
      <c r="E175" s="525"/>
    </row>
    <row r="176" spans="1:5" s="520" customFormat="1" ht="45" customHeight="1" x14ac:dyDescent="0.15">
      <c r="A176" s="521"/>
      <c r="B176" s="522" t="s">
        <v>524</v>
      </c>
      <c r="C176" s="542" t="s">
        <v>310</v>
      </c>
      <c r="D176" s="543" t="s">
        <v>525</v>
      </c>
      <c r="E176" s="525"/>
    </row>
    <row r="177" spans="1:5" s="520" customFormat="1" ht="13.5" x14ac:dyDescent="0.15">
      <c r="A177" s="521"/>
      <c r="B177" s="522" t="s">
        <v>526</v>
      </c>
      <c r="C177" s="542" t="s">
        <v>310</v>
      </c>
      <c r="D177" s="543" t="s">
        <v>419</v>
      </c>
      <c r="E177" s="525"/>
    </row>
    <row r="178" spans="1:5" s="520" customFormat="1" ht="13.5" x14ac:dyDescent="0.15">
      <c r="A178" s="521"/>
      <c r="B178" s="522" t="s">
        <v>527</v>
      </c>
      <c r="C178" s="542" t="s">
        <v>310</v>
      </c>
      <c r="D178" s="543" t="s">
        <v>452</v>
      </c>
      <c r="E178" s="525"/>
    </row>
    <row r="179" spans="1:5" s="520" customFormat="1" ht="13.5" x14ac:dyDescent="0.15">
      <c r="A179" s="521"/>
      <c r="B179" s="522" t="s">
        <v>528</v>
      </c>
      <c r="C179" s="542" t="s">
        <v>310</v>
      </c>
      <c r="D179" s="543" t="s">
        <v>529</v>
      </c>
      <c r="E179" s="525"/>
    </row>
    <row r="180" spans="1:5" s="520" customFormat="1" ht="13.5" x14ac:dyDescent="0.15">
      <c r="A180" s="521"/>
      <c r="B180" s="522" t="s">
        <v>530</v>
      </c>
      <c r="C180" s="542" t="s">
        <v>310</v>
      </c>
      <c r="D180" s="543" t="s">
        <v>531</v>
      </c>
      <c r="E180" s="525"/>
    </row>
    <row r="181" spans="1:5" s="520" customFormat="1" ht="13.5" x14ac:dyDescent="0.15">
      <c r="A181" s="521"/>
      <c r="B181" s="522" t="s">
        <v>532</v>
      </c>
      <c r="C181" s="542" t="s">
        <v>512</v>
      </c>
      <c r="D181" s="543" t="s">
        <v>533</v>
      </c>
      <c r="E181" s="525"/>
    </row>
    <row r="182" spans="1:5" s="520" customFormat="1" ht="13.5" x14ac:dyDescent="0.15">
      <c r="A182" s="526"/>
      <c r="B182" s="527" t="s">
        <v>534</v>
      </c>
      <c r="C182" s="534" t="s">
        <v>310</v>
      </c>
      <c r="D182" s="535" t="s">
        <v>535</v>
      </c>
      <c r="E182" s="530"/>
    </row>
    <row r="183" spans="1:5" s="520" customFormat="1" ht="18.75" customHeight="1" x14ac:dyDescent="0.15">
      <c r="A183" s="608" t="s">
        <v>536</v>
      </c>
      <c r="B183" s="554" t="s">
        <v>537</v>
      </c>
      <c r="C183" s="561" t="s">
        <v>310</v>
      </c>
      <c r="D183" s="563" t="s">
        <v>302</v>
      </c>
      <c r="E183" s="549"/>
    </row>
    <row r="184" spans="1:5" s="520" customFormat="1" ht="20.100000000000001" customHeight="1" x14ac:dyDescent="0.15">
      <c r="A184" s="515" t="s">
        <v>538</v>
      </c>
      <c r="B184" s="609" t="s">
        <v>539</v>
      </c>
      <c r="C184" s="610" t="s">
        <v>496</v>
      </c>
      <c r="D184" s="611" t="s">
        <v>302</v>
      </c>
      <c r="E184" s="612"/>
    </row>
    <row r="185" spans="1:5" s="520" customFormat="1" ht="35.1" customHeight="1" x14ac:dyDescent="0.15">
      <c r="A185" s="521"/>
      <c r="B185" s="589"/>
      <c r="C185" s="590"/>
      <c r="D185" s="613"/>
      <c r="E185" s="592"/>
    </row>
    <row r="186" spans="1:5" s="520" customFormat="1" ht="42.75" customHeight="1" x14ac:dyDescent="0.15">
      <c r="A186" s="521"/>
      <c r="B186" s="522" t="s">
        <v>540</v>
      </c>
      <c r="C186" s="542" t="s">
        <v>361</v>
      </c>
      <c r="D186" s="588" t="s">
        <v>525</v>
      </c>
      <c r="E186" s="525"/>
    </row>
    <row r="187" spans="1:5" s="520" customFormat="1" ht="20.100000000000001" customHeight="1" x14ac:dyDescent="0.15">
      <c r="A187" s="521"/>
      <c r="B187" s="522" t="s">
        <v>541</v>
      </c>
      <c r="C187" s="542" t="s">
        <v>310</v>
      </c>
      <c r="D187" s="588" t="s">
        <v>349</v>
      </c>
      <c r="E187" s="525"/>
    </row>
    <row r="188" spans="1:5" s="520" customFormat="1" ht="32.25" customHeight="1" x14ac:dyDescent="0.15">
      <c r="A188" s="521"/>
      <c r="B188" s="522" t="s">
        <v>542</v>
      </c>
      <c r="C188" s="542" t="s">
        <v>304</v>
      </c>
      <c r="D188" s="588" t="s">
        <v>349</v>
      </c>
      <c r="E188" s="525" t="s">
        <v>543</v>
      </c>
    </row>
    <row r="189" spans="1:5" s="520" customFormat="1" ht="17.25" customHeight="1" x14ac:dyDescent="0.15">
      <c r="A189" s="526"/>
      <c r="B189" s="527" t="s">
        <v>544</v>
      </c>
      <c r="C189" s="534" t="s">
        <v>310</v>
      </c>
      <c r="D189" s="548" t="s">
        <v>419</v>
      </c>
      <c r="E189" s="530"/>
    </row>
    <row r="190" spans="1:5" s="520" customFormat="1" ht="20.100000000000001" customHeight="1" x14ac:dyDescent="0.15">
      <c r="A190" s="531" t="s">
        <v>545</v>
      </c>
      <c r="B190" s="609" t="s">
        <v>546</v>
      </c>
      <c r="C190" s="610" t="s">
        <v>310</v>
      </c>
      <c r="D190" s="614" t="s">
        <v>419</v>
      </c>
      <c r="E190" s="612" t="s">
        <v>547</v>
      </c>
    </row>
    <row r="191" spans="1:5" s="520" customFormat="1" ht="10.15" customHeight="1" x14ac:dyDescent="0.15">
      <c r="A191" s="540"/>
      <c r="B191" s="589"/>
      <c r="C191" s="590"/>
      <c r="D191" s="591"/>
      <c r="E191" s="592"/>
    </row>
    <row r="192" spans="1:5" s="520" customFormat="1" ht="35.1" customHeight="1" x14ac:dyDescent="0.15">
      <c r="A192" s="540"/>
      <c r="B192" s="615" t="s">
        <v>548</v>
      </c>
      <c r="C192" s="542" t="s">
        <v>304</v>
      </c>
      <c r="D192" s="588" t="s">
        <v>419</v>
      </c>
      <c r="E192" s="525"/>
    </row>
    <row r="193" spans="1:5" s="520" customFormat="1" ht="35.1" customHeight="1" x14ac:dyDescent="0.15">
      <c r="A193" s="540"/>
      <c r="B193" s="522" t="s">
        <v>549</v>
      </c>
      <c r="C193" s="542" t="s">
        <v>310</v>
      </c>
      <c r="D193" s="588" t="s">
        <v>419</v>
      </c>
      <c r="E193" s="525"/>
    </row>
    <row r="194" spans="1:5" s="520" customFormat="1" ht="29.25" customHeight="1" x14ac:dyDescent="0.15">
      <c r="A194" s="532"/>
      <c r="B194" s="527" t="s">
        <v>550</v>
      </c>
      <c r="C194" s="534" t="s">
        <v>310</v>
      </c>
      <c r="D194" s="548" t="s">
        <v>525</v>
      </c>
      <c r="E194" s="530" t="s">
        <v>551</v>
      </c>
    </row>
    <row r="195" spans="1:5" s="520" customFormat="1" ht="35.1" customHeight="1" x14ac:dyDescent="0.15">
      <c r="A195" s="616" t="s">
        <v>552</v>
      </c>
      <c r="B195" s="617" t="s">
        <v>553</v>
      </c>
      <c r="C195" s="618" t="s">
        <v>310</v>
      </c>
      <c r="D195" s="619" t="s">
        <v>554</v>
      </c>
      <c r="E195" s="620"/>
    </row>
    <row r="196" spans="1:5" ht="48.75" customHeight="1" x14ac:dyDescent="0.15">
      <c r="A196" s="621" t="s">
        <v>555</v>
      </c>
      <c r="B196" s="516" t="s">
        <v>556</v>
      </c>
      <c r="C196" s="538" t="s">
        <v>310</v>
      </c>
      <c r="D196" s="547" t="s">
        <v>302</v>
      </c>
      <c r="E196" s="519"/>
    </row>
    <row r="197" spans="1:5" ht="66.75" customHeight="1" x14ac:dyDescent="0.15">
      <c r="A197" s="622"/>
      <c r="B197" s="522" t="s">
        <v>557</v>
      </c>
      <c r="C197" s="542" t="s">
        <v>558</v>
      </c>
      <c r="D197" s="588" t="s">
        <v>302</v>
      </c>
      <c r="E197" s="525"/>
    </row>
    <row r="198" spans="1:5" ht="16.149999999999999" customHeight="1" x14ac:dyDescent="0.15">
      <c r="A198" s="623"/>
      <c r="B198" s="527" t="s">
        <v>559</v>
      </c>
      <c r="C198" s="534" t="s">
        <v>304</v>
      </c>
      <c r="D198" s="548" t="s">
        <v>302</v>
      </c>
      <c r="E198" s="530"/>
    </row>
    <row r="199" spans="1:5" ht="51.75" customHeight="1" x14ac:dyDescent="0.15">
      <c r="A199" s="621" t="s">
        <v>560</v>
      </c>
      <c r="B199" s="516" t="s">
        <v>556</v>
      </c>
      <c r="C199" s="538" t="s">
        <v>310</v>
      </c>
      <c r="D199" s="547" t="s">
        <v>302</v>
      </c>
      <c r="E199" s="519"/>
    </row>
    <row r="200" spans="1:5" ht="61.9" customHeight="1" x14ac:dyDescent="0.15">
      <c r="A200" s="622"/>
      <c r="B200" s="522" t="s">
        <v>557</v>
      </c>
      <c r="C200" s="542" t="s">
        <v>310</v>
      </c>
      <c r="D200" s="588" t="s">
        <v>302</v>
      </c>
      <c r="E200" s="525"/>
    </row>
    <row r="201" spans="1:5" ht="16.899999999999999" customHeight="1" x14ac:dyDescent="0.15">
      <c r="A201" s="622"/>
      <c r="B201" s="522" t="s">
        <v>561</v>
      </c>
      <c r="C201" s="542" t="s">
        <v>496</v>
      </c>
      <c r="D201" s="588" t="s">
        <v>302</v>
      </c>
      <c r="E201" s="525"/>
    </row>
    <row r="202" spans="1:5" ht="41.45" customHeight="1" x14ac:dyDescent="0.15">
      <c r="A202" s="622"/>
      <c r="B202" s="522" t="s">
        <v>562</v>
      </c>
      <c r="C202" s="542" t="s">
        <v>361</v>
      </c>
      <c r="D202" s="588" t="s">
        <v>302</v>
      </c>
      <c r="E202" s="525"/>
    </row>
    <row r="203" spans="1:5" ht="17.25" customHeight="1" x14ac:dyDescent="0.15">
      <c r="A203" s="623"/>
      <c r="B203" s="527" t="s">
        <v>563</v>
      </c>
      <c r="C203" s="534" t="s">
        <v>564</v>
      </c>
      <c r="D203" s="548" t="s">
        <v>302</v>
      </c>
      <c r="E203" s="530"/>
    </row>
    <row r="204" spans="1:5" s="520" customFormat="1" ht="20.25" customHeight="1" x14ac:dyDescent="0.15">
      <c r="A204" s="624" t="s">
        <v>565</v>
      </c>
      <c r="B204" s="625" t="s">
        <v>566</v>
      </c>
      <c r="C204" s="626" t="s">
        <v>337</v>
      </c>
      <c r="D204" s="627" t="s">
        <v>567</v>
      </c>
      <c r="E204" s="628"/>
    </row>
    <row r="205" spans="1:5" s="520" customFormat="1" ht="21" customHeight="1" x14ac:dyDescent="0.15">
      <c r="A205" s="629"/>
      <c r="B205" s="630" t="s">
        <v>568</v>
      </c>
      <c r="C205" s="631" t="s">
        <v>337</v>
      </c>
      <c r="D205" s="632" t="s">
        <v>567</v>
      </c>
      <c r="E205" s="633"/>
    </row>
    <row r="206" spans="1:5" s="520" customFormat="1" ht="32.25" customHeight="1" x14ac:dyDescent="0.15">
      <c r="A206" s="629"/>
      <c r="B206" s="630" t="s">
        <v>569</v>
      </c>
      <c r="C206" s="631" t="s">
        <v>337</v>
      </c>
      <c r="D206" s="632" t="s">
        <v>567</v>
      </c>
      <c r="E206" s="633"/>
    </row>
    <row r="207" spans="1:5" s="520" customFormat="1" ht="30" customHeight="1" x14ac:dyDescent="0.15">
      <c r="A207" s="629"/>
      <c r="B207" s="630" t="s">
        <v>570</v>
      </c>
      <c r="C207" s="631" t="s">
        <v>337</v>
      </c>
      <c r="D207" s="632" t="s">
        <v>302</v>
      </c>
      <c r="E207" s="633"/>
    </row>
    <row r="208" spans="1:5" s="520" customFormat="1" ht="29.45" customHeight="1" x14ac:dyDescent="0.15">
      <c r="A208" s="629"/>
      <c r="B208" s="630" t="s">
        <v>571</v>
      </c>
      <c r="C208" s="631" t="s">
        <v>337</v>
      </c>
      <c r="D208" s="632" t="s">
        <v>302</v>
      </c>
      <c r="E208" s="633"/>
    </row>
    <row r="209" spans="1:5" s="520" customFormat="1" ht="30" customHeight="1" x14ac:dyDescent="0.15">
      <c r="A209" s="629"/>
      <c r="B209" s="630" t="s">
        <v>572</v>
      </c>
      <c r="C209" s="631" t="s">
        <v>337</v>
      </c>
      <c r="D209" s="632" t="s">
        <v>302</v>
      </c>
      <c r="E209" s="633"/>
    </row>
    <row r="210" spans="1:5" s="520" customFormat="1" ht="21" customHeight="1" x14ac:dyDescent="0.15">
      <c r="A210" s="634"/>
      <c r="B210" s="635" t="s">
        <v>573</v>
      </c>
      <c r="C210" s="636" t="s">
        <v>337</v>
      </c>
      <c r="D210" s="637" t="s">
        <v>302</v>
      </c>
      <c r="E210" s="638"/>
    </row>
    <row r="211" spans="1:5" s="520" customFormat="1" ht="83.25" customHeight="1" x14ac:dyDescent="0.15">
      <c r="A211" s="639" t="s">
        <v>574</v>
      </c>
      <c r="B211" s="625" t="s">
        <v>575</v>
      </c>
      <c r="C211" s="626" t="s">
        <v>337</v>
      </c>
      <c r="D211" s="627" t="s">
        <v>302</v>
      </c>
      <c r="E211" s="628"/>
    </row>
    <row r="212" spans="1:5" s="520" customFormat="1" ht="40.9" customHeight="1" x14ac:dyDescent="0.15">
      <c r="A212" s="640"/>
      <c r="B212" s="630" t="s">
        <v>576</v>
      </c>
      <c r="C212" s="631" t="s">
        <v>337</v>
      </c>
      <c r="D212" s="632" t="s">
        <v>302</v>
      </c>
      <c r="E212" s="633"/>
    </row>
    <row r="213" spans="1:5" s="520" customFormat="1" ht="37.5" customHeight="1" x14ac:dyDescent="0.15">
      <c r="A213" s="640"/>
      <c r="B213" s="630" t="s">
        <v>577</v>
      </c>
      <c r="C213" s="631" t="s">
        <v>337</v>
      </c>
      <c r="D213" s="632" t="s">
        <v>302</v>
      </c>
      <c r="E213" s="633"/>
    </row>
    <row r="214" spans="1:5" s="520" customFormat="1" ht="37.5" customHeight="1" x14ac:dyDescent="0.15">
      <c r="A214" s="640"/>
      <c r="B214" s="630" t="s">
        <v>578</v>
      </c>
      <c r="C214" s="631" t="s">
        <v>337</v>
      </c>
      <c r="D214" s="632" t="s">
        <v>302</v>
      </c>
      <c r="E214" s="633"/>
    </row>
    <row r="215" spans="1:5" s="520" customFormat="1" ht="40.9" customHeight="1" x14ac:dyDescent="0.15">
      <c r="A215" s="641"/>
      <c r="B215" s="635" t="s">
        <v>579</v>
      </c>
      <c r="C215" s="636" t="s">
        <v>337</v>
      </c>
      <c r="D215" s="637" t="s">
        <v>302</v>
      </c>
      <c r="E215" s="638"/>
    </row>
    <row r="216" spans="1:5" s="520" customFormat="1" ht="26.25" customHeight="1" x14ac:dyDescent="0.15">
      <c r="A216" s="639" t="s">
        <v>580</v>
      </c>
      <c r="B216" s="625" t="s">
        <v>581</v>
      </c>
      <c r="C216" s="626" t="s">
        <v>310</v>
      </c>
      <c r="D216" s="642" t="s">
        <v>582</v>
      </c>
      <c r="E216" s="643"/>
    </row>
    <row r="217" spans="1:5" s="520" customFormat="1" ht="40.9" customHeight="1" x14ac:dyDescent="0.15">
      <c r="A217" s="641"/>
      <c r="B217" s="644" t="s">
        <v>583</v>
      </c>
      <c r="C217" s="645" t="s">
        <v>304</v>
      </c>
      <c r="D217" s="646" t="s">
        <v>302</v>
      </c>
      <c r="E217" s="638"/>
    </row>
    <row r="218" spans="1:5" s="520" customFormat="1" ht="40.5" x14ac:dyDescent="0.15">
      <c r="A218" s="639" t="s">
        <v>584</v>
      </c>
      <c r="B218" s="647" t="s">
        <v>585</v>
      </c>
      <c r="C218" s="648" t="s">
        <v>337</v>
      </c>
      <c r="D218" s="649" t="s">
        <v>302</v>
      </c>
      <c r="E218" s="643"/>
    </row>
    <row r="219" spans="1:5" s="520" customFormat="1" ht="48.75" customHeight="1" x14ac:dyDescent="0.15">
      <c r="A219" s="640"/>
      <c r="B219" s="650" t="s">
        <v>586</v>
      </c>
      <c r="C219" s="631" t="s">
        <v>337</v>
      </c>
      <c r="D219" s="651" t="s">
        <v>302</v>
      </c>
      <c r="E219" s="633"/>
    </row>
    <row r="220" spans="1:5" s="520" customFormat="1" ht="54" x14ac:dyDescent="0.15">
      <c r="A220" s="640"/>
      <c r="B220" s="652" t="s">
        <v>587</v>
      </c>
      <c r="C220" s="653" t="s">
        <v>337</v>
      </c>
      <c r="D220" s="654" t="s">
        <v>302</v>
      </c>
      <c r="E220" s="655"/>
    </row>
    <row r="221" spans="1:5" s="520" customFormat="1" ht="27" x14ac:dyDescent="0.15">
      <c r="A221" s="640"/>
      <c r="B221" s="630" t="s">
        <v>588</v>
      </c>
      <c r="C221" s="631" t="s">
        <v>337</v>
      </c>
      <c r="D221" s="656" t="s">
        <v>302</v>
      </c>
      <c r="E221" s="633"/>
    </row>
    <row r="222" spans="1:5" s="520" customFormat="1" ht="47.25" customHeight="1" x14ac:dyDescent="0.15">
      <c r="A222" s="641"/>
      <c r="B222" s="635" t="s">
        <v>589</v>
      </c>
      <c r="C222" s="636" t="s">
        <v>337</v>
      </c>
      <c r="D222" s="646" t="s">
        <v>302</v>
      </c>
      <c r="E222" s="638"/>
    </row>
    <row r="223" spans="1:5" s="520" customFormat="1" ht="40.5" x14ac:dyDescent="0.15">
      <c r="A223" s="639" t="s">
        <v>590</v>
      </c>
      <c r="B223" s="647" t="s">
        <v>591</v>
      </c>
      <c r="C223" s="626" t="s">
        <v>337</v>
      </c>
      <c r="D223" s="649" t="s">
        <v>302</v>
      </c>
      <c r="E223" s="643"/>
    </row>
    <row r="224" spans="1:5" s="659" customFormat="1" ht="40.5" x14ac:dyDescent="0.15">
      <c r="A224" s="640"/>
      <c r="B224" s="657" t="s">
        <v>592</v>
      </c>
      <c r="C224" s="653" t="s">
        <v>337</v>
      </c>
      <c r="D224" s="654" t="s">
        <v>302</v>
      </c>
      <c r="E224" s="658"/>
    </row>
    <row r="225" spans="1:5" s="659" customFormat="1" ht="54" x14ac:dyDescent="0.15">
      <c r="A225" s="640"/>
      <c r="B225" s="657" t="s">
        <v>587</v>
      </c>
      <c r="C225" s="660" t="s">
        <v>337</v>
      </c>
      <c r="D225" s="661" t="s">
        <v>302</v>
      </c>
      <c r="E225" s="658"/>
    </row>
    <row r="226" spans="1:5" s="659" customFormat="1" ht="27" x14ac:dyDescent="0.15">
      <c r="A226" s="640"/>
      <c r="B226" s="657" t="s">
        <v>588</v>
      </c>
      <c r="C226" s="631" t="s">
        <v>337</v>
      </c>
      <c r="D226" s="656" t="s">
        <v>302</v>
      </c>
      <c r="E226" s="633"/>
    </row>
    <row r="227" spans="1:5" s="520" customFormat="1" ht="48.75" customHeight="1" x14ac:dyDescent="0.15">
      <c r="A227" s="640"/>
      <c r="B227" s="662" t="s">
        <v>589</v>
      </c>
      <c r="C227" s="631" t="s">
        <v>337</v>
      </c>
      <c r="D227" s="661" t="s">
        <v>302</v>
      </c>
      <c r="E227" s="633"/>
    </row>
    <row r="228" spans="1:5" s="520" customFormat="1" ht="13.5" x14ac:dyDescent="0.15">
      <c r="A228" s="640"/>
      <c r="B228" s="554" t="s">
        <v>593</v>
      </c>
      <c r="C228" s="663"/>
      <c r="D228" s="664"/>
      <c r="E228" s="553"/>
    </row>
    <row r="229" spans="1:5" s="520" customFormat="1" ht="40.5" x14ac:dyDescent="0.15">
      <c r="A229" s="640"/>
      <c r="B229" s="554" t="s">
        <v>594</v>
      </c>
      <c r="C229" s="561" t="s">
        <v>521</v>
      </c>
      <c r="D229" s="665" t="s">
        <v>302</v>
      </c>
      <c r="E229" s="549"/>
    </row>
    <row r="230" spans="1:5" s="520" customFormat="1" ht="39.75" customHeight="1" x14ac:dyDescent="0.15">
      <c r="A230" s="641"/>
      <c r="B230" s="579" t="s">
        <v>595</v>
      </c>
      <c r="C230" s="561" t="s">
        <v>596</v>
      </c>
      <c r="D230" s="556" t="s">
        <v>302</v>
      </c>
      <c r="E230" s="568"/>
    </row>
    <row r="231" spans="1:5" s="520" customFormat="1" ht="40.5" x14ac:dyDescent="0.15">
      <c r="A231" s="639" t="s">
        <v>597</v>
      </c>
      <c r="B231" s="647" t="s">
        <v>591</v>
      </c>
      <c r="C231" s="648" t="s">
        <v>337</v>
      </c>
      <c r="D231" s="666" t="s">
        <v>302</v>
      </c>
      <c r="E231" s="628"/>
    </row>
    <row r="232" spans="1:5" s="659" customFormat="1" ht="50.25" customHeight="1" x14ac:dyDescent="0.15">
      <c r="A232" s="640"/>
      <c r="B232" s="657" t="s">
        <v>598</v>
      </c>
      <c r="C232" s="660" t="s">
        <v>337</v>
      </c>
      <c r="D232" s="661" t="s">
        <v>302</v>
      </c>
      <c r="E232" s="667"/>
    </row>
    <row r="233" spans="1:5" s="659" customFormat="1" ht="54" x14ac:dyDescent="0.15">
      <c r="A233" s="640"/>
      <c r="B233" s="657" t="s">
        <v>587</v>
      </c>
      <c r="C233" s="660" t="s">
        <v>337</v>
      </c>
      <c r="D233" s="661" t="s">
        <v>302</v>
      </c>
      <c r="E233" s="655"/>
    </row>
    <row r="234" spans="1:5" s="659" customFormat="1" ht="27" x14ac:dyDescent="0.15">
      <c r="A234" s="640"/>
      <c r="B234" s="657" t="s">
        <v>588</v>
      </c>
      <c r="C234" s="631" t="s">
        <v>337</v>
      </c>
      <c r="D234" s="656" t="s">
        <v>302</v>
      </c>
      <c r="E234" s="633"/>
    </row>
    <row r="235" spans="1:5" s="659" customFormat="1" ht="48" customHeight="1" x14ac:dyDescent="0.15">
      <c r="A235" s="640"/>
      <c r="B235" s="652" t="s">
        <v>589</v>
      </c>
      <c r="C235" s="660" t="s">
        <v>337</v>
      </c>
      <c r="D235" s="661" t="s">
        <v>302</v>
      </c>
      <c r="E235" s="658"/>
    </row>
    <row r="236" spans="1:5" s="659" customFormat="1" ht="32.25" customHeight="1" x14ac:dyDescent="0.15">
      <c r="A236" s="640"/>
      <c r="B236" s="522" t="s">
        <v>599</v>
      </c>
      <c r="C236" s="542" t="s">
        <v>304</v>
      </c>
      <c r="D236" s="524" t="s">
        <v>302</v>
      </c>
      <c r="E236" s="525"/>
    </row>
    <row r="237" spans="1:5" s="659" customFormat="1" ht="33.75" customHeight="1" x14ac:dyDescent="0.15">
      <c r="A237" s="641"/>
      <c r="B237" s="554" t="s">
        <v>600</v>
      </c>
      <c r="C237" s="561" t="s">
        <v>304</v>
      </c>
      <c r="D237" s="556" t="s">
        <v>302</v>
      </c>
      <c r="E237" s="530"/>
    </row>
    <row r="238" spans="1:5" s="520" customFormat="1" ht="79.900000000000006" customHeight="1" x14ac:dyDescent="0.15">
      <c r="A238" s="639" t="s">
        <v>601</v>
      </c>
      <c r="B238" s="647" t="s">
        <v>602</v>
      </c>
      <c r="C238" s="648" t="s">
        <v>310</v>
      </c>
      <c r="D238" s="642" t="s">
        <v>582</v>
      </c>
      <c r="E238" s="643"/>
    </row>
    <row r="239" spans="1:5" s="520" customFormat="1" ht="45" customHeight="1" x14ac:dyDescent="0.15">
      <c r="A239" s="640"/>
      <c r="B239" s="630" t="s">
        <v>603</v>
      </c>
      <c r="C239" s="631" t="s">
        <v>310</v>
      </c>
      <c r="D239" s="632" t="s">
        <v>358</v>
      </c>
      <c r="E239" s="633"/>
    </row>
    <row r="240" spans="1:5" s="520" customFormat="1" ht="19.899999999999999" customHeight="1" x14ac:dyDescent="0.15">
      <c r="A240" s="640"/>
      <c r="B240" s="630" t="s">
        <v>604</v>
      </c>
      <c r="C240" s="631" t="s">
        <v>304</v>
      </c>
      <c r="D240" s="632" t="s">
        <v>358</v>
      </c>
      <c r="E240" s="633"/>
    </row>
    <row r="241" spans="1:6" s="520" customFormat="1" ht="19.899999999999999" customHeight="1" x14ac:dyDescent="0.15">
      <c r="A241" s="641"/>
      <c r="B241" s="644" t="s">
        <v>605</v>
      </c>
      <c r="C241" s="645" t="s">
        <v>606</v>
      </c>
      <c r="D241" s="668" t="s">
        <v>358</v>
      </c>
      <c r="E241" s="669"/>
    </row>
    <row r="242" spans="1:6" s="520" customFormat="1" ht="19.899999999999999" customHeight="1" x14ac:dyDescent="0.15">
      <c r="A242" s="670" t="s">
        <v>607</v>
      </c>
      <c r="B242" s="516" t="s">
        <v>608</v>
      </c>
      <c r="C242" s="569" t="s">
        <v>365</v>
      </c>
      <c r="D242" s="570" t="s">
        <v>302</v>
      </c>
      <c r="E242" s="628"/>
    </row>
    <row r="243" spans="1:6" s="520" customFormat="1" ht="19.899999999999999" customHeight="1" x14ac:dyDescent="0.15">
      <c r="A243" s="671"/>
      <c r="B243" s="527" t="s">
        <v>609</v>
      </c>
      <c r="C243" s="575" t="s">
        <v>304</v>
      </c>
      <c r="D243" s="576" t="s">
        <v>419</v>
      </c>
      <c r="E243" s="638"/>
    </row>
    <row r="244" spans="1:6" s="520" customFormat="1" ht="19.899999999999999" customHeight="1" x14ac:dyDescent="0.15">
      <c r="A244" s="639" t="s">
        <v>610</v>
      </c>
      <c r="B244" s="625" t="s">
        <v>611</v>
      </c>
      <c r="C244" s="672" t="s">
        <v>310</v>
      </c>
      <c r="D244" s="673" t="s">
        <v>302</v>
      </c>
      <c r="E244" s="643"/>
      <c r="F244" s="674"/>
    </row>
    <row r="245" spans="1:6" s="520" customFormat="1" ht="19.899999999999999" customHeight="1" x14ac:dyDescent="0.15">
      <c r="A245" s="641"/>
      <c r="B245" s="675" t="s">
        <v>612</v>
      </c>
      <c r="C245" s="676" t="s">
        <v>310</v>
      </c>
      <c r="D245" s="677" t="s">
        <v>349</v>
      </c>
      <c r="E245" s="638"/>
      <c r="F245" s="674"/>
    </row>
    <row r="246" spans="1:6" ht="20.100000000000001" customHeight="1" x14ac:dyDescent="0.15">
      <c r="A246" s="515" t="s">
        <v>613</v>
      </c>
      <c r="B246" s="678" t="s">
        <v>614</v>
      </c>
      <c r="C246" s="679" t="s">
        <v>304</v>
      </c>
      <c r="D246" s="673" t="s">
        <v>582</v>
      </c>
      <c r="E246" s="557"/>
    </row>
    <row r="247" spans="1:6" ht="20.100000000000001" customHeight="1" x14ac:dyDescent="0.15">
      <c r="A247" s="521"/>
      <c r="B247" s="564" t="s">
        <v>615</v>
      </c>
      <c r="C247" s="680" t="s">
        <v>304</v>
      </c>
      <c r="D247" s="681" t="s">
        <v>455</v>
      </c>
      <c r="E247" s="566"/>
    </row>
    <row r="248" spans="1:6" ht="20.100000000000001" customHeight="1" x14ac:dyDescent="0.15">
      <c r="A248" s="526"/>
      <c r="B248" s="579" t="s">
        <v>616</v>
      </c>
      <c r="C248" s="679" t="s">
        <v>606</v>
      </c>
      <c r="D248" s="682" t="s">
        <v>302</v>
      </c>
      <c r="E248" s="568"/>
    </row>
    <row r="249" spans="1:6" s="520" customFormat="1" ht="33.6" customHeight="1" x14ac:dyDescent="0.15">
      <c r="A249" s="683" t="s">
        <v>617</v>
      </c>
      <c r="B249" s="684" t="s">
        <v>618</v>
      </c>
      <c r="C249" s="685" t="s">
        <v>304</v>
      </c>
      <c r="D249" s="686" t="s">
        <v>619</v>
      </c>
      <c r="E249" s="519"/>
    </row>
    <row r="250" spans="1:6" s="520" customFormat="1" ht="33.6" customHeight="1" x14ac:dyDescent="0.15">
      <c r="A250" s="622"/>
      <c r="B250" s="687" t="s">
        <v>620</v>
      </c>
      <c r="C250" s="688"/>
      <c r="D250" s="689"/>
      <c r="E250" s="549"/>
    </row>
    <row r="251" spans="1:6" s="520" customFormat="1" ht="33.6" customHeight="1" x14ac:dyDescent="0.15">
      <c r="A251" s="622"/>
      <c r="B251" s="690" t="s">
        <v>621</v>
      </c>
      <c r="C251" s="691" t="s">
        <v>304</v>
      </c>
      <c r="D251" s="692" t="s">
        <v>302</v>
      </c>
      <c r="E251" s="693"/>
    </row>
    <row r="252" spans="1:6" s="520" customFormat="1" ht="25.15" customHeight="1" x14ac:dyDescent="0.15">
      <c r="A252" s="694"/>
      <c r="B252" s="533" t="s">
        <v>309</v>
      </c>
      <c r="C252" s="534" t="s">
        <v>304</v>
      </c>
      <c r="D252" s="548" t="s">
        <v>302</v>
      </c>
      <c r="E252" s="530"/>
    </row>
    <row r="253" spans="1:6" ht="33.6" customHeight="1" x14ac:dyDescent="0.15">
      <c r="A253" s="683" t="s">
        <v>622</v>
      </c>
      <c r="B253" s="684" t="s">
        <v>623</v>
      </c>
      <c r="C253" s="538" t="s">
        <v>310</v>
      </c>
      <c r="D253" s="547" t="s">
        <v>302</v>
      </c>
      <c r="E253" s="519"/>
    </row>
    <row r="254" spans="1:6" ht="24" customHeight="1" x14ac:dyDescent="0.15">
      <c r="A254" s="694"/>
      <c r="B254" s="695" t="s">
        <v>309</v>
      </c>
      <c r="C254" s="534" t="s">
        <v>365</v>
      </c>
      <c r="D254" s="548" t="s">
        <v>302</v>
      </c>
      <c r="E254" s="530"/>
    </row>
    <row r="255" spans="1:6" ht="33.6" customHeight="1" x14ac:dyDescent="0.15">
      <c r="A255" s="683" t="s">
        <v>624</v>
      </c>
      <c r="B255" s="684" t="s">
        <v>625</v>
      </c>
      <c r="C255" s="685" t="s">
        <v>304</v>
      </c>
      <c r="D255" s="686" t="s">
        <v>619</v>
      </c>
      <c r="E255" s="519"/>
    </row>
    <row r="256" spans="1:6" ht="33.6" customHeight="1" x14ac:dyDescent="0.15">
      <c r="A256" s="622"/>
      <c r="B256" s="696" t="s">
        <v>626</v>
      </c>
      <c r="C256" s="697"/>
      <c r="D256" s="698"/>
      <c r="E256" s="549"/>
    </row>
    <row r="257" spans="1:5" ht="33.6" customHeight="1" x14ac:dyDescent="0.15">
      <c r="A257" s="622"/>
      <c r="B257" s="699" t="s">
        <v>627</v>
      </c>
      <c r="C257" s="700"/>
      <c r="D257" s="701"/>
      <c r="E257" s="693"/>
    </row>
    <row r="258" spans="1:5" ht="24.6" customHeight="1" x14ac:dyDescent="0.15">
      <c r="A258" s="694"/>
      <c r="B258" s="695" t="s">
        <v>309</v>
      </c>
      <c r="C258" s="534" t="s">
        <v>304</v>
      </c>
      <c r="D258" s="548" t="s">
        <v>302</v>
      </c>
      <c r="E258" s="530"/>
    </row>
    <row r="259" spans="1:5" ht="20.100000000000001" customHeight="1" x14ac:dyDescent="0.15">
      <c r="A259" s="531" t="s">
        <v>628</v>
      </c>
      <c r="B259" s="702" t="s">
        <v>629</v>
      </c>
      <c r="C259" s="703" t="s">
        <v>304</v>
      </c>
      <c r="D259" s="570" t="s">
        <v>419</v>
      </c>
      <c r="E259" s="519" t="s">
        <v>630</v>
      </c>
    </row>
    <row r="260" spans="1:5" ht="20.100000000000001" customHeight="1" x14ac:dyDescent="0.15">
      <c r="A260" s="540"/>
      <c r="B260" s="704" t="s">
        <v>631</v>
      </c>
      <c r="C260" s="705" t="s">
        <v>304</v>
      </c>
      <c r="D260" s="573" t="s">
        <v>419</v>
      </c>
      <c r="E260" s="525" t="s">
        <v>630</v>
      </c>
    </row>
    <row r="261" spans="1:5" ht="20.100000000000001" customHeight="1" x14ac:dyDescent="0.15">
      <c r="A261" s="540"/>
      <c r="B261" s="704" t="s">
        <v>632</v>
      </c>
      <c r="C261" s="705" t="s">
        <v>304</v>
      </c>
      <c r="D261" s="573" t="s">
        <v>349</v>
      </c>
      <c r="E261" s="525"/>
    </row>
    <row r="262" spans="1:5" ht="20.100000000000001" customHeight="1" x14ac:dyDescent="0.15">
      <c r="A262" s="540"/>
      <c r="B262" s="704" t="s">
        <v>633</v>
      </c>
      <c r="C262" s="705" t="s">
        <v>310</v>
      </c>
      <c r="D262" s="573" t="s">
        <v>349</v>
      </c>
      <c r="E262" s="525" t="s">
        <v>634</v>
      </c>
    </row>
    <row r="263" spans="1:5" ht="19.5" customHeight="1" x14ac:dyDescent="0.15">
      <c r="A263" s="540"/>
      <c r="B263" s="704" t="s">
        <v>635</v>
      </c>
      <c r="C263" s="705" t="s">
        <v>304</v>
      </c>
      <c r="D263" s="573" t="s">
        <v>417</v>
      </c>
      <c r="E263" s="525"/>
    </row>
    <row r="264" spans="1:5" ht="19.5" customHeight="1" x14ac:dyDescent="0.15">
      <c r="A264" s="540"/>
      <c r="B264" s="704" t="s">
        <v>636</v>
      </c>
      <c r="C264" s="705" t="s">
        <v>304</v>
      </c>
      <c r="D264" s="573" t="s">
        <v>637</v>
      </c>
      <c r="E264" s="525"/>
    </row>
    <row r="265" spans="1:5" ht="19.5" customHeight="1" x14ac:dyDescent="0.15">
      <c r="A265" s="540"/>
      <c r="B265" s="706" t="s">
        <v>638</v>
      </c>
      <c r="C265" s="707" t="s">
        <v>365</v>
      </c>
      <c r="D265" s="708"/>
      <c r="E265" s="553"/>
    </row>
    <row r="266" spans="1:5" ht="38.450000000000003" customHeight="1" x14ac:dyDescent="0.15">
      <c r="A266" s="540"/>
      <c r="B266" s="696" t="s">
        <v>639</v>
      </c>
      <c r="C266" s="709" t="s">
        <v>304</v>
      </c>
      <c r="D266" s="710" t="s">
        <v>349</v>
      </c>
      <c r="E266" s="549"/>
    </row>
    <row r="267" spans="1:5" ht="39.75" customHeight="1" x14ac:dyDescent="0.15">
      <c r="A267" s="540"/>
      <c r="B267" s="687" t="s">
        <v>640</v>
      </c>
      <c r="C267" s="709" t="s">
        <v>304</v>
      </c>
      <c r="D267" s="711" t="s">
        <v>349</v>
      </c>
      <c r="E267" s="549" t="s">
        <v>641</v>
      </c>
    </row>
    <row r="268" spans="1:5" s="712" customFormat="1" ht="45.75" customHeight="1" x14ac:dyDescent="0.15">
      <c r="A268" s="540"/>
      <c r="B268" s="687" t="s">
        <v>642</v>
      </c>
      <c r="C268" s="709" t="s">
        <v>337</v>
      </c>
      <c r="D268" s="710" t="s">
        <v>567</v>
      </c>
      <c r="E268" s="549"/>
    </row>
    <row r="269" spans="1:5" ht="34.15" customHeight="1" x14ac:dyDescent="0.15">
      <c r="A269" s="532"/>
      <c r="B269" s="582" t="s">
        <v>643</v>
      </c>
      <c r="C269" s="713" t="s">
        <v>365</v>
      </c>
      <c r="D269" s="714" t="s">
        <v>349</v>
      </c>
      <c r="E269" s="530"/>
    </row>
    <row r="270" spans="1:5" ht="20.100000000000001" customHeight="1" x14ac:dyDescent="0.15">
      <c r="A270" s="531" t="s">
        <v>644</v>
      </c>
      <c r="B270" s="702" t="s">
        <v>629</v>
      </c>
      <c r="C270" s="703" t="s">
        <v>310</v>
      </c>
      <c r="D270" s="570" t="s">
        <v>369</v>
      </c>
      <c r="E270" s="519" t="s">
        <v>630</v>
      </c>
    </row>
    <row r="271" spans="1:5" ht="20.100000000000001" customHeight="1" x14ac:dyDescent="0.15">
      <c r="A271" s="540"/>
      <c r="B271" s="704" t="s">
        <v>631</v>
      </c>
      <c r="C271" s="705" t="s">
        <v>310</v>
      </c>
      <c r="D271" s="573" t="s">
        <v>419</v>
      </c>
      <c r="E271" s="525" t="s">
        <v>630</v>
      </c>
    </row>
    <row r="272" spans="1:5" ht="20.100000000000001" customHeight="1" x14ac:dyDescent="0.15">
      <c r="A272" s="540"/>
      <c r="B272" s="704" t="s">
        <v>632</v>
      </c>
      <c r="C272" s="705" t="s">
        <v>304</v>
      </c>
      <c r="D272" s="573" t="s">
        <v>419</v>
      </c>
      <c r="E272" s="525"/>
    </row>
    <row r="273" spans="1:5" ht="20.100000000000001" customHeight="1" x14ac:dyDescent="0.15">
      <c r="A273" s="540"/>
      <c r="B273" s="704" t="s">
        <v>633</v>
      </c>
      <c r="C273" s="705" t="s">
        <v>304</v>
      </c>
      <c r="D273" s="573" t="s">
        <v>419</v>
      </c>
      <c r="E273" s="587" t="s">
        <v>634</v>
      </c>
    </row>
    <row r="274" spans="1:5" ht="20.100000000000001" customHeight="1" x14ac:dyDescent="0.15">
      <c r="A274" s="540"/>
      <c r="B274" s="704" t="s">
        <v>635</v>
      </c>
      <c r="C274" s="705" t="s">
        <v>304</v>
      </c>
      <c r="D274" s="573" t="s">
        <v>645</v>
      </c>
      <c r="E274" s="525"/>
    </row>
    <row r="275" spans="1:5" ht="20.100000000000001" customHeight="1" x14ac:dyDescent="0.15">
      <c r="A275" s="540"/>
      <c r="B275" s="704" t="s">
        <v>636</v>
      </c>
      <c r="C275" s="705" t="s">
        <v>304</v>
      </c>
      <c r="D275" s="573" t="s">
        <v>637</v>
      </c>
      <c r="E275" s="525"/>
    </row>
    <row r="276" spans="1:5" ht="20.100000000000001" customHeight="1" x14ac:dyDescent="0.15">
      <c r="A276" s="540"/>
      <c r="B276" s="706" t="s">
        <v>646</v>
      </c>
      <c r="C276" s="707" t="s">
        <v>310</v>
      </c>
      <c r="D276" s="708"/>
      <c r="E276" s="553"/>
    </row>
    <row r="277" spans="1:5" ht="31.9" customHeight="1" x14ac:dyDescent="0.15">
      <c r="A277" s="540"/>
      <c r="B277" s="696" t="s">
        <v>647</v>
      </c>
      <c r="C277" s="709" t="s">
        <v>310</v>
      </c>
      <c r="D277" s="710" t="s">
        <v>349</v>
      </c>
      <c r="E277" s="549"/>
    </row>
    <row r="278" spans="1:5" ht="31.9" customHeight="1" x14ac:dyDescent="0.15">
      <c r="A278" s="540"/>
      <c r="B278" s="715" t="s">
        <v>648</v>
      </c>
      <c r="C278" s="716" t="s">
        <v>304</v>
      </c>
      <c r="D278" s="717" t="s">
        <v>349</v>
      </c>
      <c r="E278" s="587" t="s">
        <v>641</v>
      </c>
    </row>
    <row r="279" spans="1:5" ht="31.9" customHeight="1" x14ac:dyDescent="0.15">
      <c r="A279" s="540"/>
      <c r="B279" s="582" t="s">
        <v>643</v>
      </c>
      <c r="C279" s="713" t="s">
        <v>310</v>
      </c>
      <c r="D279" s="714" t="s">
        <v>419</v>
      </c>
      <c r="E279" s="530"/>
    </row>
    <row r="280" spans="1:5" ht="20.100000000000001" customHeight="1" x14ac:dyDescent="0.15">
      <c r="A280" s="531" t="s">
        <v>649</v>
      </c>
      <c r="B280" s="702" t="s">
        <v>629</v>
      </c>
      <c r="C280" s="703" t="s">
        <v>310</v>
      </c>
      <c r="D280" s="570" t="s">
        <v>349</v>
      </c>
      <c r="E280" s="519" t="s">
        <v>630</v>
      </c>
    </row>
    <row r="281" spans="1:5" ht="20.100000000000001" customHeight="1" x14ac:dyDescent="0.15">
      <c r="A281" s="540"/>
      <c r="B281" s="704" t="s">
        <v>631</v>
      </c>
      <c r="C281" s="705" t="s">
        <v>310</v>
      </c>
      <c r="D281" s="573" t="s">
        <v>419</v>
      </c>
      <c r="E281" s="525" t="s">
        <v>630</v>
      </c>
    </row>
    <row r="282" spans="1:5" ht="20.100000000000001" customHeight="1" x14ac:dyDescent="0.15">
      <c r="A282" s="540"/>
      <c r="B282" s="704" t="s">
        <v>632</v>
      </c>
      <c r="C282" s="705" t="s">
        <v>304</v>
      </c>
      <c r="D282" s="573" t="s">
        <v>419</v>
      </c>
      <c r="E282" s="525"/>
    </row>
    <row r="283" spans="1:5" ht="20.100000000000001" customHeight="1" x14ac:dyDescent="0.15">
      <c r="A283" s="540"/>
      <c r="B283" s="704" t="s">
        <v>633</v>
      </c>
      <c r="C283" s="705" t="s">
        <v>304</v>
      </c>
      <c r="D283" s="573" t="s">
        <v>349</v>
      </c>
      <c r="E283" s="525" t="s">
        <v>634</v>
      </c>
    </row>
    <row r="284" spans="1:5" ht="20.100000000000001" customHeight="1" x14ac:dyDescent="0.15">
      <c r="A284" s="540"/>
      <c r="B284" s="704" t="s">
        <v>635</v>
      </c>
      <c r="C284" s="705" t="s">
        <v>310</v>
      </c>
      <c r="D284" s="573" t="s">
        <v>645</v>
      </c>
      <c r="E284" s="525"/>
    </row>
    <row r="285" spans="1:5" ht="20.100000000000001" customHeight="1" x14ac:dyDescent="0.15">
      <c r="A285" s="540"/>
      <c r="B285" s="704" t="s">
        <v>636</v>
      </c>
      <c r="C285" s="705" t="s">
        <v>304</v>
      </c>
      <c r="D285" s="573" t="s">
        <v>637</v>
      </c>
      <c r="E285" s="525"/>
    </row>
    <row r="286" spans="1:5" ht="19.5" customHeight="1" x14ac:dyDescent="0.15">
      <c r="A286" s="540"/>
      <c r="B286" s="706" t="s">
        <v>650</v>
      </c>
      <c r="C286" s="707"/>
      <c r="D286" s="718"/>
      <c r="E286" s="553"/>
    </row>
    <row r="287" spans="1:5" ht="34.5" customHeight="1" x14ac:dyDescent="0.15">
      <c r="A287" s="540"/>
      <c r="B287" s="696" t="s">
        <v>647</v>
      </c>
      <c r="C287" s="709" t="s">
        <v>337</v>
      </c>
      <c r="D287" s="711" t="s">
        <v>567</v>
      </c>
      <c r="E287" s="549"/>
    </row>
    <row r="288" spans="1:5" ht="33" customHeight="1" x14ac:dyDescent="0.15">
      <c r="A288" s="540"/>
      <c r="B288" s="719" t="s">
        <v>651</v>
      </c>
      <c r="C288" s="716" t="s">
        <v>337</v>
      </c>
      <c r="D288" s="717" t="s">
        <v>567</v>
      </c>
      <c r="E288" s="587" t="s">
        <v>641</v>
      </c>
    </row>
    <row r="289" spans="1:5" ht="31.5" customHeight="1" x14ac:dyDescent="0.15">
      <c r="A289" s="532"/>
      <c r="B289" s="582" t="s">
        <v>643</v>
      </c>
      <c r="C289" s="713" t="s">
        <v>310</v>
      </c>
      <c r="D289" s="714" t="s">
        <v>349</v>
      </c>
      <c r="E289" s="530"/>
    </row>
    <row r="290" spans="1:5" ht="20.100000000000001" customHeight="1" x14ac:dyDescent="0.15">
      <c r="A290" s="621" t="s">
        <v>652</v>
      </c>
      <c r="B290" s="720" t="s">
        <v>629</v>
      </c>
      <c r="C290" s="721" t="s">
        <v>337</v>
      </c>
      <c r="D290" s="722" t="s">
        <v>567</v>
      </c>
      <c r="E290" s="723" t="s">
        <v>630</v>
      </c>
    </row>
    <row r="291" spans="1:5" ht="20.100000000000001" customHeight="1" x14ac:dyDescent="0.15">
      <c r="A291" s="622"/>
      <c r="B291" s="724" t="s">
        <v>653</v>
      </c>
      <c r="C291" s="725"/>
      <c r="D291" s="726"/>
      <c r="E291" s="727"/>
    </row>
    <row r="292" spans="1:5" ht="45" customHeight="1" x14ac:dyDescent="0.15">
      <c r="A292" s="622"/>
      <c r="B292" s="728" t="s">
        <v>654</v>
      </c>
      <c r="C292" s="729" t="s">
        <v>304</v>
      </c>
      <c r="D292" s="730" t="s">
        <v>419</v>
      </c>
      <c r="E292" s="727"/>
    </row>
    <row r="293" spans="1:5" ht="51" customHeight="1" x14ac:dyDescent="0.15">
      <c r="A293" s="622"/>
      <c r="B293" s="728" t="s">
        <v>655</v>
      </c>
      <c r="C293" s="729" t="s">
        <v>310</v>
      </c>
      <c r="D293" s="730" t="s">
        <v>419</v>
      </c>
      <c r="E293" s="727"/>
    </row>
    <row r="294" spans="1:5" ht="49.5" customHeight="1" x14ac:dyDescent="0.15">
      <c r="A294" s="622"/>
      <c r="B294" s="728" t="s">
        <v>656</v>
      </c>
      <c r="C294" s="729" t="s">
        <v>657</v>
      </c>
      <c r="D294" s="730" t="s">
        <v>419</v>
      </c>
      <c r="E294" s="727"/>
    </row>
    <row r="295" spans="1:5" ht="32.25" customHeight="1" x14ac:dyDescent="0.15">
      <c r="A295" s="622"/>
      <c r="B295" s="731" t="s">
        <v>658</v>
      </c>
      <c r="C295" s="732" t="s">
        <v>659</v>
      </c>
      <c r="D295" s="733" t="s">
        <v>645</v>
      </c>
      <c r="E295" s="734"/>
    </row>
    <row r="296" spans="1:5" ht="20.100000000000001" customHeight="1" x14ac:dyDescent="0.15">
      <c r="A296" s="622"/>
      <c r="B296" s="735" t="s">
        <v>660</v>
      </c>
      <c r="C296" s="595" t="s">
        <v>310</v>
      </c>
      <c r="D296" s="736" t="s">
        <v>419</v>
      </c>
      <c r="E296" s="737" t="s">
        <v>630</v>
      </c>
    </row>
    <row r="297" spans="1:5" ht="20.100000000000001" customHeight="1" x14ac:dyDescent="0.15">
      <c r="A297" s="622"/>
      <c r="B297" s="728" t="s">
        <v>661</v>
      </c>
      <c r="C297" s="738" t="s">
        <v>310</v>
      </c>
      <c r="D297" s="736" t="s">
        <v>662</v>
      </c>
      <c r="E297" s="737"/>
    </row>
    <row r="298" spans="1:5" ht="20.100000000000001" customHeight="1" x14ac:dyDescent="0.15">
      <c r="A298" s="622"/>
      <c r="B298" s="735" t="s">
        <v>663</v>
      </c>
      <c r="C298" s="738" t="s">
        <v>310</v>
      </c>
      <c r="D298" s="736" t="s">
        <v>664</v>
      </c>
      <c r="E298" s="727" t="s">
        <v>634</v>
      </c>
    </row>
    <row r="299" spans="1:5" ht="14.25" x14ac:dyDescent="0.15">
      <c r="A299" s="622"/>
      <c r="B299" s="735" t="s">
        <v>665</v>
      </c>
      <c r="C299" s="738" t="s">
        <v>304</v>
      </c>
      <c r="D299" s="736" t="s">
        <v>419</v>
      </c>
      <c r="E299" s="737"/>
    </row>
    <row r="300" spans="1:5" ht="14.25" x14ac:dyDescent="0.15">
      <c r="A300" s="622"/>
      <c r="B300" s="735" t="s">
        <v>666</v>
      </c>
      <c r="C300" s="595" t="s">
        <v>310</v>
      </c>
      <c r="D300" s="726" t="s">
        <v>419</v>
      </c>
      <c r="E300" s="737"/>
    </row>
    <row r="301" spans="1:5" ht="27" x14ac:dyDescent="0.15">
      <c r="A301" s="622"/>
      <c r="B301" s="735" t="s">
        <v>667</v>
      </c>
      <c r="C301" s="595" t="s">
        <v>657</v>
      </c>
      <c r="D301" s="739" t="s">
        <v>419</v>
      </c>
      <c r="E301" s="740"/>
    </row>
    <row r="302" spans="1:5" ht="14.25" x14ac:dyDescent="0.15">
      <c r="A302" s="623"/>
      <c r="B302" s="741" t="s">
        <v>668</v>
      </c>
      <c r="C302" s="742" t="s">
        <v>365</v>
      </c>
      <c r="D302" s="743" t="s">
        <v>419</v>
      </c>
      <c r="E302" s="744"/>
    </row>
    <row r="303" spans="1:5" ht="20.100000000000001" customHeight="1" x14ac:dyDescent="0.15">
      <c r="A303" s="745" t="s">
        <v>669</v>
      </c>
      <c r="B303" s="746" t="s">
        <v>629</v>
      </c>
      <c r="C303" s="594" t="s">
        <v>337</v>
      </c>
      <c r="D303" s="722" t="s">
        <v>567</v>
      </c>
      <c r="E303" s="723" t="s">
        <v>630</v>
      </c>
    </row>
    <row r="304" spans="1:5" ht="20.100000000000001" customHeight="1" x14ac:dyDescent="0.15">
      <c r="A304" s="747"/>
      <c r="B304" s="724" t="s">
        <v>653</v>
      </c>
      <c r="C304" s="725"/>
      <c r="D304" s="726"/>
      <c r="E304" s="727"/>
    </row>
    <row r="305" spans="1:5" ht="46.5" customHeight="1" x14ac:dyDescent="0.15">
      <c r="A305" s="747"/>
      <c r="B305" s="728" t="s">
        <v>654</v>
      </c>
      <c r="C305" s="729" t="s">
        <v>310</v>
      </c>
      <c r="D305" s="730" t="s">
        <v>419</v>
      </c>
      <c r="E305" s="727"/>
    </row>
    <row r="306" spans="1:5" ht="53.25" customHeight="1" x14ac:dyDescent="0.15">
      <c r="A306" s="747"/>
      <c r="B306" s="728" t="s">
        <v>670</v>
      </c>
      <c r="C306" s="748" t="s">
        <v>659</v>
      </c>
      <c r="D306" s="730" t="s">
        <v>419</v>
      </c>
      <c r="E306" s="727"/>
    </row>
    <row r="307" spans="1:5" ht="48.75" customHeight="1" x14ac:dyDescent="0.15">
      <c r="A307" s="747"/>
      <c r="B307" s="728" t="s">
        <v>671</v>
      </c>
      <c r="C307" s="729" t="s">
        <v>310</v>
      </c>
      <c r="D307" s="730" t="s">
        <v>664</v>
      </c>
      <c r="E307" s="727"/>
    </row>
    <row r="308" spans="1:5" ht="33.75" customHeight="1" x14ac:dyDescent="0.15">
      <c r="A308" s="747"/>
      <c r="B308" s="731" t="s">
        <v>658</v>
      </c>
      <c r="C308" s="732" t="s">
        <v>304</v>
      </c>
      <c r="D308" s="733" t="s">
        <v>672</v>
      </c>
      <c r="E308" s="734"/>
    </row>
    <row r="309" spans="1:5" ht="20.100000000000001" customHeight="1" x14ac:dyDescent="0.15">
      <c r="A309" s="747"/>
      <c r="B309" s="735" t="s">
        <v>660</v>
      </c>
      <c r="C309" s="595" t="s">
        <v>673</v>
      </c>
      <c r="D309" s="736" t="s">
        <v>419</v>
      </c>
      <c r="E309" s="737" t="s">
        <v>630</v>
      </c>
    </row>
    <row r="310" spans="1:5" ht="20.100000000000001" customHeight="1" x14ac:dyDescent="0.15">
      <c r="A310" s="747"/>
      <c r="B310" s="728" t="s">
        <v>661</v>
      </c>
      <c r="C310" s="738" t="s">
        <v>310</v>
      </c>
      <c r="D310" s="736" t="s">
        <v>674</v>
      </c>
      <c r="E310" s="737"/>
    </row>
    <row r="311" spans="1:5" ht="20.100000000000001" customHeight="1" x14ac:dyDescent="0.15">
      <c r="A311" s="747"/>
      <c r="B311" s="735" t="s">
        <v>663</v>
      </c>
      <c r="C311" s="738" t="s">
        <v>310</v>
      </c>
      <c r="D311" s="736" t="s">
        <v>419</v>
      </c>
      <c r="E311" s="727" t="s">
        <v>634</v>
      </c>
    </row>
    <row r="312" spans="1:5" ht="27.75" customHeight="1" x14ac:dyDescent="0.15">
      <c r="A312" s="747"/>
      <c r="B312" s="735" t="s">
        <v>675</v>
      </c>
      <c r="C312" s="595" t="s">
        <v>659</v>
      </c>
      <c r="D312" s="726" t="s">
        <v>419</v>
      </c>
      <c r="E312" s="737"/>
    </row>
    <row r="313" spans="1:5" ht="27" x14ac:dyDescent="0.15">
      <c r="A313" s="747"/>
      <c r="B313" s="735" t="s">
        <v>676</v>
      </c>
      <c r="C313" s="595" t="s">
        <v>310</v>
      </c>
      <c r="D313" s="739" t="s">
        <v>419</v>
      </c>
      <c r="E313" s="737"/>
    </row>
    <row r="314" spans="1:5" ht="18.75" customHeight="1" x14ac:dyDescent="0.15">
      <c r="A314" s="749"/>
      <c r="B314" s="741" t="s">
        <v>677</v>
      </c>
      <c r="C314" s="742" t="s">
        <v>310</v>
      </c>
      <c r="D314" s="743" t="s">
        <v>348</v>
      </c>
      <c r="E314" s="744"/>
    </row>
    <row r="315" spans="1:5" ht="27" x14ac:dyDescent="0.15">
      <c r="A315" s="750" t="s">
        <v>678</v>
      </c>
      <c r="B315" s="751" t="s">
        <v>679</v>
      </c>
      <c r="C315" s="752" t="s">
        <v>310</v>
      </c>
      <c r="D315" s="753" t="s">
        <v>419</v>
      </c>
      <c r="E315" s="754" t="s">
        <v>680</v>
      </c>
    </row>
    <row r="316" spans="1:5" ht="27" x14ac:dyDescent="0.15">
      <c r="A316" s="755"/>
      <c r="B316" s="756" t="s">
        <v>681</v>
      </c>
      <c r="C316" s="757" t="s">
        <v>310</v>
      </c>
      <c r="D316" s="758" t="s">
        <v>664</v>
      </c>
      <c r="E316" s="759"/>
    </row>
  </sheetData>
  <mergeCells count="87">
    <mergeCell ref="A259:A269"/>
    <mergeCell ref="A270:A279"/>
    <mergeCell ref="A280:A289"/>
    <mergeCell ref="A290:A302"/>
    <mergeCell ref="A303:A314"/>
    <mergeCell ref="A315:A316"/>
    <mergeCell ref="A249:A252"/>
    <mergeCell ref="C249:C250"/>
    <mergeCell ref="D249:D250"/>
    <mergeCell ref="A253:A254"/>
    <mergeCell ref="A255:A258"/>
    <mergeCell ref="C255:C257"/>
    <mergeCell ref="D255:D257"/>
    <mergeCell ref="A223:A230"/>
    <mergeCell ref="A231:A237"/>
    <mergeCell ref="A238:A241"/>
    <mergeCell ref="A242:A243"/>
    <mergeCell ref="A244:A245"/>
    <mergeCell ref="A246:A248"/>
    <mergeCell ref="A196:A198"/>
    <mergeCell ref="A199:A203"/>
    <mergeCell ref="A204:A210"/>
    <mergeCell ref="A211:A215"/>
    <mergeCell ref="A216:A217"/>
    <mergeCell ref="A218:A222"/>
    <mergeCell ref="C184:C185"/>
    <mergeCell ref="D184:D185"/>
    <mergeCell ref="E184:E185"/>
    <mergeCell ref="A190:A194"/>
    <mergeCell ref="B190:B191"/>
    <mergeCell ref="C190:C191"/>
    <mergeCell ref="D190:D191"/>
    <mergeCell ref="E190:E191"/>
    <mergeCell ref="A151:A159"/>
    <mergeCell ref="A160:A164"/>
    <mergeCell ref="A165:A168"/>
    <mergeCell ref="A169:A182"/>
    <mergeCell ref="A184:A189"/>
    <mergeCell ref="B184:B185"/>
    <mergeCell ref="A115:A118"/>
    <mergeCell ref="A119:A123"/>
    <mergeCell ref="A124:A132"/>
    <mergeCell ref="A133:A140"/>
    <mergeCell ref="A141:A143"/>
    <mergeCell ref="A144:A150"/>
    <mergeCell ref="B102:B103"/>
    <mergeCell ref="C102:C103"/>
    <mergeCell ref="D102:D103"/>
    <mergeCell ref="E102:E103"/>
    <mergeCell ref="A107:A109"/>
    <mergeCell ref="A110:A114"/>
    <mergeCell ref="A88:A89"/>
    <mergeCell ref="A90:A91"/>
    <mergeCell ref="A92:A93"/>
    <mergeCell ref="A94:A97"/>
    <mergeCell ref="A98:A100"/>
    <mergeCell ref="A101:A106"/>
    <mergeCell ref="A71:A72"/>
    <mergeCell ref="A73:A75"/>
    <mergeCell ref="A76:A78"/>
    <mergeCell ref="A79:A81"/>
    <mergeCell ref="A83:A85"/>
    <mergeCell ref="A86:A87"/>
    <mergeCell ref="A52:A54"/>
    <mergeCell ref="A55:A59"/>
    <mergeCell ref="A60:A61"/>
    <mergeCell ref="A62:A64"/>
    <mergeCell ref="A65:A67"/>
    <mergeCell ref="A68:A70"/>
    <mergeCell ref="A37:A38"/>
    <mergeCell ref="A39:A40"/>
    <mergeCell ref="A41:A42"/>
    <mergeCell ref="A43:A45"/>
    <mergeCell ref="A46:A48"/>
    <mergeCell ref="A49:A51"/>
    <mergeCell ref="A16:A20"/>
    <mergeCell ref="A21:A23"/>
    <mergeCell ref="A24:A26"/>
    <mergeCell ref="A27:A30"/>
    <mergeCell ref="A31:A34"/>
    <mergeCell ref="A35:A36"/>
    <mergeCell ref="A1:E1"/>
    <mergeCell ref="C3:D3"/>
    <mergeCell ref="A4:A6"/>
    <mergeCell ref="A7:A8"/>
    <mergeCell ref="A9:A10"/>
    <mergeCell ref="A11:A15"/>
  </mergeCells>
  <phoneticPr fontId="2"/>
  <printOptions horizontalCentered="1"/>
  <pageMargins left="0.59055118110236227" right="0.59055118110236227" top="0.59055118110236227" bottom="0.78740157480314965" header="0.39370078740157483" footer="0.59055118110236227"/>
  <pageSetup paperSize="9" scale="99" fitToHeight="0" orientation="landscape" horizontalDpi="300" verticalDpi="300" r:id="rId1"/>
  <headerFooter alignWithMargins="0">
    <oddFooter>&amp;L（自己点検シート）&amp;R&amp;10&amp;A（&amp;P/&amp;N）</oddFooter>
  </headerFooter>
  <rowBreaks count="27" manualBreakCount="27">
    <brk id="10" max="4" man="1"/>
    <brk id="15" max="4" man="1"/>
    <brk id="34" max="4" man="1"/>
    <brk id="36" max="4" man="1"/>
    <brk id="38" max="4" man="1"/>
    <brk id="40" max="4" man="1"/>
    <brk id="42" max="4" man="1"/>
    <brk id="45" max="4" man="1"/>
    <brk id="48" max="4" man="1"/>
    <brk id="51" max="4" man="1"/>
    <brk id="54" max="4" man="1"/>
    <brk id="70" max="4" man="1"/>
    <brk id="89" max="4" man="1"/>
    <brk id="109" max="4" man="1"/>
    <brk id="123" max="4" man="1"/>
    <brk id="140" max="4" man="1"/>
    <brk id="150" max="4" man="1"/>
    <brk id="164" max="4" man="1"/>
    <brk id="168" max="4" man="1"/>
    <brk id="183" max="4" man="1"/>
    <brk id="195" max="4" man="1"/>
    <brk id="217" max="4" man="1"/>
    <brk id="241" max="4" man="1"/>
    <brk id="252" max="4" man="1"/>
    <brk id="269" max="4" man="1"/>
    <brk id="289" max="4" man="1"/>
    <brk id="302"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DE45A41-9D1A-4EB1-B680-44D2816C71F3}">
  <ds:schemaRefs>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5b563654-e1c2-4d72-bd1f-2ce341ee7fd3"/>
    <ds:schemaRef ds:uri="8B97BE19-CDDD-400E-817A-CFDD13F7EC12"/>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62FFF2FD-F078-4F8E-B626-88670265BA1C}">
  <ds:schemaRefs>
    <ds:schemaRef ds:uri="http://schemas.microsoft.com/sharepoint/v3/contenttype/forms"/>
  </ds:schemaRefs>
</ds:datastoreItem>
</file>

<file path=customXml/itemProps3.xml><?xml version="1.0" encoding="utf-8"?>
<ds:datastoreItem xmlns:ds="http://schemas.openxmlformats.org/officeDocument/2006/customXml" ds:itemID="{0D0BE17D-B7A5-4376-8FE4-EDD6DBE51D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密着特養（P1～P3）</vt:lpstr>
      <vt:lpstr>密着特養（P4）</vt:lpstr>
      <vt:lpstr>密着特養（P5～P7）</vt:lpstr>
      <vt:lpstr>参考様式　勤務実績表</vt:lpstr>
      <vt:lpstr>サービス体制強化加算</vt:lpstr>
      <vt:lpstr>介護報酬自己点検シート</vt:lpstr>
      <vt:lpstr>サービス体制強化加算!Print_Area</vt:lpstr>
      <vt:lpstr>介護報酬自己点検シート!Print_Area</vt:lpstr>
      <vt:lpstr>表紙!Print_Area</vt:lpstr>
      <vt:lpstr>'密着特養（P1～P3）'!Print_Area</vt:lpstr>
      <vt:lpstr>'密着特養（P4）'!Print_Area</vt:lpstr>
      <vt:lpstr>'密着特養（P5～P7）'!Print_Area</vt:lpstr>
      <vt:lpstr>介護報酬自己点検シート!Print_Titles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生澤　卓弥</cp:lastModifiedBy>
  <cp:lastPrinted>2022-05-30T02:02:58Z</cp:lastPrinted>
  <dcterms:created xsi:type="dcterms:W3CDTF">2006-11-13T02:22:16Z</dcterms:created>
  <dcterms:modified xsi:type="dcterms:W3CDTF">2023-01-06T01:43:04Z</dcterms:modified>
</cp:coreProperties>
</file>