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firstSheet="1" activeTab="1"/>
  </bookViews>
  <sheets>
    <sheet name="小学校(14回)" sheetId="1" state="hidden" r:id="rId1"/>
    <sheet name="中学校(2５回)" sheetId="2" r:id="rId2"/>
    <sheet name="貼付用名票(自動入力用)" sheetId="3" r:id="rId3"/>
    <sheet name="貼付用名票(手書き用)" sheetId="4" r:id="rId4"/>
  </sheets>
  <definedNames>
    <definedName name="_xlnm.Print_Area" localSheetId="1">'中学校(2５回)'!$A$1:$L$31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5" authorId="0">
      <text>
        <r>
          <rPr>
            <b/>
            <sz val="12"/>
            <color indexed="10"/>
            <rFont val="ＭＳ Ｐゴシック"/>
            <family val="3"/>
          </rPr>
          <t>！！注意！！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1"/>
            <color indexed="10"/>
            <rFont val="ＭＳ Ｐゴシック"/>
            <family val="3"/>
          </rPr>
          <t xml:space="preserve">
</t>
        </r>
        <r>
          <rPr>
            <b/>
            <sz val="11"/>
            <color indexed="10"/>
            <rFont val="ＭＳ Ｐゴシック"/>
            <family val="3"/>
          </rPr>
          <t>例年，氏名の誤りが多く見受けられますので，氏名の入力については，各校の責任において，特段の注意をお願いします。</t>
        </r>
      </text>
    </comment>
    <comment ref="F5" authorId="0">
      <text>
        <r>
          <rPr>
            <b/>
            <sz val="11"/>
            <color indexed="8"/>
            <rFont val="ＭＳ Ｐゴシック"/>
            <family val="3"/>
          </rPr>
          <t>立体は，学年を選択してください。</t>
        </r>
        <r>
          <rPr>
            <b/>
            <sz val="11"/>
            <color indexed="8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5" authorId="0">
      <text>
        <r>
          <rPr>
            <b/>
            <sz val="12"/>
            <color indexed="10"/>
            <rFont val="ＭＳ Ｐゴシック"/>
            <family val="3"/>
          </rPr>
          <t>！！注意！！
・姓と名の間は，全角スペース１文字をあけてください。
・</t>
        </r>
        <r>
          <rPr>
            <b/>
            <u val="double"/>
            <sz val="12"/>
            <color indexed="10"/>
            <rFont val="ＭＳ Ｐゴシック"/>
            <family val="3"/>
          </rPr>
          <t>生徒の氏名に旧字体等が含まれる場合は，</t>
        </r>
        <r>
          <rPr>
            <b/>
            <sz val="12"/>
            <color indexed="10"/>
            <rFont val="ＭＳ Ｐゴシック"/>
            <family val="3"/>
          </rPr>
          <t>文字化けを
　防ぐため，</t>
        </r>
        <r>
          <rPr>
            <b/>
            <u val="double"/>
            <sz val="12"/>
            <color indexed="10"/>
            <rFont val="ＭＳ Ｐゴシック"/>
            <family val="3"/>
          </rPr>
          <t>「目録」では常用漢字を入力してください。</t>
        </r>
        <r>
          <rPr>
            <b/>
            <sz val="12"/>
            <color indexed="10"/>
            <rFont val="ＭＳ Ｐゴシック"/>
            <family val="3"/>
          </rPr>
          <t xml:space="preserve">
　その場合，</t>
        </r>
        <r>
          <rPr>
            <b/>
            <u val="double"/>
            <sz val="12"/>
            <color indexed="10"/>
            <rFont val="ＭＳ Ｐゴシック"/>
            <family val="3"/>
          </rPr>
          <t xml:space="preserve">「貼り付け用名票」は手書き用を使用してください。
</t>
        </r>
        <r>
          <rPr>
            <b/>
            <sz val="12"/>
            <color indexed="10"/>
            <rFont val="ＭＳ Ｐゴシック"/>
            <family val="3"/>
          </rPr>
          <t xml:space="preserve">
・出品しない学年は，氏名欄に</t>
        </r>
        <r>
          <rPr>
            <b/>
            <u val="double"/>
            <sz val="12"/>
            <color indexed="10"/>
            <rFont val="ＭＳ Ｐゴシック"/>
            <family val="3"/>
          </rPr>
          <t>”出品なし”</t>
        </r>
        <r>
          <rPr>
            <b/>
            <sz val="12"/>
            <color indexed="10"/>
            <rFont val="ＭＳ Ｐゴシック"/>
            <family val="3"/>
          </rPr>
          <t>を記入すること。
・例年，氏名の誤りが多く見受けられますので，氏名の入力に
　ついては，各校の責任において，特段の注意をお願いします。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b/>
            <sz val="11"/>
            <color indexed="8"/>
            <rFont val="ＭＳ Ｐゴシック"/>
            <family val="3"/>
          </rPr>
          <t>題名は直接入力するか、手書きしてください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I2" authorId="0">
      <text>
        <r>
          <rPr>
            <b/>
            <sz val="11"/>
            <color indexed="10"/>
            <rFont val="ＭＳ Ｐゴシック"/>
            <family val="3"/>
          </rPr>
          <t>中学校の場合は</t>
        </r>
        <r>
          <rPr>
            <b/>
            <sz val="11"/>
            <color indexed="10"/>
            <rFont val="ＭＳ Ｐゴシック"/>
            <family val="3"/>
          </rPr>
          <t xml:space="preserve">
</t>
        </r>
        <r>
          <rPr>
            <b/>
            <sz val="11"/>
            <color indexed="10"/>
            <rFont val="ＭＳ Ｐゴシック"/>
            <family val="3"/>
          </rPr>
          <t>"</t>
        </r>
        <r>
          <rPr>
            <b/>
            <sz val="11"/>
            <color indexed="10"/>
            <rFont val="ＭＳ Ｐゴシック"/>
            <family val="3"/>
          </rPr>
          <t>絵画</t>
        </r>
        <r>
          <rPr>
            <b/>
            <sz val="11"/>
            <color indexed="10"/>
            <rFont val="ＭＳ Ｐゴシック"/>
            <family val="3"/>
          </rPr>
          <t>"</t>
        </r>
        <r>
          <rPr>
            <b/>
            <sz val="11"/>
            <color indexed="10"/>
            <rFont val="ＭＳ Ｐゴシック"/>
            <family val="3"/>
          </rPr>
          <t>、</t>
        </r>
        <r>
          <rPr>
            <b/>
            <sz val="11"/>
            <color indexed="10"/>
            <rFont val="ＭＳ Ｐゴシック"/>
            <family val="3"/>
          </rPr>
          <t>"</t>
        </r>
        <r>
          <rPr>
            <b/>
            <sz val="11"/>
            <color indexed="10"/>
            <rFont val="ＭＳ Ｐゴシック"/>
            <family val="3"/>
          </rPr>
          <t>デザイン</t>
        </r>
        <r>
          <rPr>
            <b/>
            <sz val="11"/>
            <color indexed="10"/>
            <rFont val="ＭＳ Ｐゴシック"/>
            <family val="3"/>
          </rPr>
          <t>"</t>
        </r>
        <r>
          <rPr>
            <b/>
            <sz val="11"/>
            <color indexed="10"/>
            <rFont val="ＭＳ Ｐゴシック"/>
            <family val="3"/>
          </rPr>
          <t>、</t>
        </r>
        <r>
          <rPr>
            <b/>
            <sz val="11"/>
            <color indexed="10"/>
            <rFont val="ＭＳ Ｐゴシック"/>
            <family val="3"/>
          </rPr>
          <t>"</t>
        </r>
        <r>
          <rPr>
            <b/>
            <sz val="11"/>
            <color indexed="10"/>
            <rFont val="ＭＳ Ｐゴシック"/>
            <family val="3"/>
          </rPr>
          <t>立体</t>
        </r>
        <r>
          <rPr>
            <b/>
            <sz val="11"/>
            <color indexed="10"/>
            <rFont val="ＭＳ Ｐゴシック"/>
            <family val="3"/>
          </rPr>
          <t>"</t>
        </r>
        <r>
          <rPr>
            <b/>
            <sz val="11"/>
            <color indexed="10"/>
            <rFont val="ＭＳ Ｐゴシック"/>
            <family val="3"/>
          </rPr>
          <t>のいずれかを記入してください</t>
        </r>
      </text>
    </comment>
  </commentList>
</comments>
</file>

<file path=xl/sharedStrings.xml><?xml version="1.0" encoding="utf-8"?>
<sst xmlns="http://schemas.openxmlformats.org/spreadsheetml/2006/main" count="316" uniqueCount="152">
  <si>
    <t>学番</t>
  </si>
  <si>
    <t>学校名</t>
  </si>
  <si>
    <t>学年</t>
  </si>
  <si>
    <t>賞</t>
  </si>
  <si>
    <t>連絡先</t>
  </si>
  <si>
    <t>*入力しない</t>
  </si>
  <si>
    <t>学校名</t>
  </si>
  <si>
    <t>学   番</t>
  </si>
  <si>
    <t>種目</t>
  </si>
  <si>
    <t>平面</t>
  </si>
  <si>
    <t>絵画</t>
  </si>
  <si>
    <t>種別</t>
  </si>
  <si>
    <t>立体</t>
  </si>
  <si>
    <t>搬入責任者（担当教諭）</t>
  </si>
  <si>
    <t>文化　太郎</t>
  </si>
  <si>
    <t>責任者
（担当教諭）名</t>
  </si>
  <si>
    <t>ふりがな</t>
  </si>
  <si>
    <t>ぶんか　たろう</t>
  </si>
  <si>
    <t>中学年選択</t>
  </si>
  <si>
    <t>高学年選択</t>
  </si>
  <si>
    <r>
      <t xml:space="preserve"> </t>
    </r>
    <r>
      <rPr>
        <b/>
        <u val="single"/>
        <sz val="11"/>
        <rFont val="ＭＳ Ｐゴシック"/>
        <family val="3"/>
      </rPr>
      <t>＊貼付用名票と目録の名前が正確に一致しているか，再確認！</t>
    </r>
  </si>
  <si>
    <r>
      <t xml:space="preserve"> </t>
    </r>
    <r>
      <rPr>
        <b/>
        <u val="single"/>
        <sz val="11"/>
        <rFont val="ＭＳ Ｐゴシック"/>
        <family val="3"/>
      </rPr>
      <t>＊姓と名の間は，全角スペース１文字をあけてください。</t>
    </r>
  </si>
  <si>
    <r>
      <t xml:space="preserve"> </t>
    </r>
    <r>
      <rPr>
        <b/>
        <u val="single"/>
        <sz val="11"/>
        <rFont val="ＭＳ Ｐゴシック"/>
        <family val="3"/>
      </rPr>
      <t>＊提出されたデータを元に，目録の作成をするので，提出後に目録の変更がある場合は，至急，提出先に連絡すること。</t>
    </r>
  </si>
  <si>
    <r>
      <t xml:space="preserve"> </t>
    </r>
    <r>
      <rPr>
        <b/>
        <u val="single"/>
        <sz val="11"/>
        <rFont val="ＭＳ Ｐゴシック"/>
        <family val="3"/>
      </rPr>
      <t>＊出品しない学年は，氏名欄に”出品なし”を記入すること。</t>
    </r>
  </si>
  <si>
    <t>ぶんか　たろう</t>
  </si>
  <si>
    <t>ふりがな</t>
  </si>
  <si>
    <t>学番</t>
  </si>
  <si>
    <t>学校</t>
  </si>
  <si>
    <t>年</t>
  </si>
  <si>
    <t>題名</t>
  </si>
  <si>
    <t>氏名</t>
  </si>
  <si>
    <t>上河内中央小</t>
  </si>
  <si>
    <t>一条中</t>
  </si>
  <si>
    <t>陽北中</t>
  </si>
  <si>
    <t>旭中</t>
  </si>
  <si>
    <t>陽南中</t>
  </si>
  <si>
    <t>陽西中</t>
  </si>
  <si>
    <t>星が丘中</t>
  </si>
  <si>
    <t>陽東中</t>
  </si>
  <si>
    <t>泉が丘中</t>
  </si>
  <si>
    <t>宮の原中</t>
  </si>
  <si>
    <t>清原中</t>
  </si>
  <si>
    <t>豊郷中</t>
  </si>
  <si>
    <t>国本中</t>
  </si>
  <si>
    <t>城山中</t>
  </si>
  <si>
    <t>晃陽中</t>
  </si>
  <si>
    <t>姿川中</t>
  </si>
  <si>
    <t>雀宮中</t>
  </si>
  <si>
    <t>鬼怒中</t>
  </si>
  <si>
    <t>宝木中</t>
  </si>
  <si>
    <t>若松原中</t>
  </si>
  <si>
    <t>上河内中</t>
  </si>
  <si>
    <t>古里中</t>
  </si>
  <si>
    <t>田原中</t>
  </si>
  <si>
    <t>河内中</t>
  </si>
  <si>
    <t>学校名</t>
  </si>
  <si>
    <t>デザイン</t>
  </si>
  <si>
    <t>デザイン</t>
  </si>
  <si>
    <r>
      <t>*上記の学番，責任者名，連絡先のほか，出品する児童・生徒の氏名・ふりがなのみ入力してください。</t>
    </r>
    <r>
      <rPr>
        <u val="single"/>
        <sz val="10"/>
        <rFont val="ＭＳ Ｐゴシック"/>
        <family val="3"/>
      </rPr>
      <t>（※立体については学年を選択）</t>
    </r>
  </si>
  <si>
    <t>中央小</t>
  </si>
  <si>
    <t>東小</t>
  </si>
  <si>
    <t>西小</t>
  </si>
  <si>
    <t>簗瀬小</t>
  </si>
  <si>
    <t>西原小</t>
  </si>
  <si>
    <t>戸祭小</t>
  </si>
  <si>
    <t>今泉小</t>
  </si>
  <si>
    <t>昭和小</t>
  </si>
  <si>
    <t>陽南小</t>
  </si>
  <si>
    <t>桜小</t>
  </si>
  <si>
    <t>錦小</t>
  </si>
  <si>
    <t>細谷小</t>
  </si>
  <si>
    <t>峰小</t>
  </si>
  <si>
    <t>富士見小</t>
  </si>
  <si>
    <t>泉が丘小</t>
  </si>
  <si>
    <t>石井小</t>
  </si>
  <si>
    <t>緑が丘小</t>
  </si>
  <si>
    <t>宮の原小</t>
  </si>
  <si>
    <t>御幸小</t>
  </si>
  <si>
    <t>明保小</t>
  </si>
  <si>
    <t>宝木小</t>
  </si>
  <si>
    <t>城東小</t>
  </si>
  <si>
    <t>平石中央小</t>
  </si>
  <si>
    <t>平石北小</t>
  </si>
  <si>
    <t>清原中央小</t>
  </si>
  <si>
    <t>清原南小</t>
  </si>
  <si>
    <t>清原北小</t>
  </si>
  <si>
    <t>清原東小</t>
  </si>
  <si>
    <t>横川中央小</t>
  </si>
  <si>
    <t>横川東小</t>
  </si>
  <si>
    <t>横川西小</t>
  </si>
  <si>
    <t>瑞穂野北小</t>
  </si>
  <si>
    <t>瑞穂野南小</t>
  </si>
  <si>
    <t>豊郷中央小</t>
  </si>
  <si>
    <t>豊郷南小</t>
  </si>
  <si>
    <t>豊郷北小</t>
  </si>
  <si>
    <t>国本中央小</t>
  </si>
  <si>
    <t>国本西小</t>
  </si>
  <si>
    <t>城山中央小</t>
  </si>
  <si>
    <t>城山西小</t>
  </si>
  <si>
    <t>城山東小</t>
  </si>
  <si>
    <t>富屋小</t>
  </si>
  <si>
    <t>篠井小</t>
  </si>
  <si>
    <t>姿川中央小</t>
  </si>
  <si>
    <t>姿川第一小</t>
  </si>
  <si>
    <t>姿川第二小</t>
  </si>
  <si>
    <t>雀宮中央小</t>
  </si>
  <si>
    <t>雀宮東小</t>
  </si>
  <si>
    <t>雀宮南小</t>
  </si>
  <si>
    <t>陽東小</t>
  </si>
  <si>
    <t>御幸が原小</t>
  </si>
  <si>
    <t>五代小</t>
  </si>
  <si>
    <t>陽光小</t>
  </si>
  <si>
    <t>瑞穂台小</t>
  </si>
  <si>
    <t>晃宝小</t>
  </si>
  <si>
    <t>新田小</t>
  </si>
  <si>
    <t>海道小</t>
  </si>
  <si>
    <t>西が岡小</t>
  </si>
  <si>
    <t>上戸祭小</t>
  </si>
  <si>
    <t>上河内東小</t>
  </si>
  <si>
    <t>上河内西小</t>
  </si>
  <si>
    <t>岡本小</t>
  </si>
  <si>
    <t>白沢小</t>
  </si>
  <si>
    <t>田原小</t>
  </si>
  <si>
    <t>岡本西小</t>
  </si>
  <si>
    <t>岡本北小</t>
  </si>
  <si>
    <t>田原西小</t>
  </si>
  <si>
    <t>提出期限　平成25年9月24日(火)必着</t>
  </si>
  <si>
    <t>美術展出品目録の入力について</t>
  </si>
  <si>
    <t>　※貼付用名票は，出品目録に入力すると自動で名票に反映されます</t>
  </si>
  <si>
    <t>瑞穂野中</t>
  </si>
  <si>
    <t>横川中</t>
  </si>
  <si>
    <t>水色の部分は、自動的に入力されます。太線の白い部分に入力してください。</t>
  </si>
  <si>
    <t>①　学校番号を「学番」の欄に入力（右の学番を参照）する。</t>
  </si>
  <si>
    <t>②　担当教諭名と連絡先（電話番号）を入力する。</t>
  </si>
  <si>
    <t>*上記の学番，責任者名，連絡先，下記の出品する生徒の氏名・ふりがなのみ入力してください。</t>
  </si>
  <si>
    <t>④　氏名間違いが無いか確認する。</t>
  </si>
  <si>
    <t>宇大附属中</t>
  </si>
  <si>
    <t>作新中</t>
  </si>
  <si>
    <t>宇短附中</t>
  </si>
  <si>
    <t>東高附属中</t>
  </si>
  <si>
    <t>県立盲学校</t>
  </si>
  <si>
    <t>県立聾学校</t>
  </si>
  <si>
    <t>のざわ特支</t>
  </si>
  <si>
    <t>わかくさ特支</t>
  </si>
  <si>
    <t>富屋特支</t>
  </si>
  <si>
    <t>文星芸大付属中</t>
  </si>
  <si>
    <t>宇大附属特支</t>
  </si>
  <si>
    <t>岡本特支</t>
  </si>
  <si>
    <t>提出期限　令和５年９月４日(月)～９月８日(金)必着</t>
  </si>
  <si>
    <t>（生徒の氏名に旧字体等が含まれる場合は，手書き用を使用してください。）</t>
  </si>
  <si>
    <t>星の杜中</t>
  </si>
  <si>
    <r>
      <t>③　氏名とふりがなを入力する。（目録は</t>
    </r>
    <r>
      <rPr>
        <u val="double"/>
        <sz val="12"/>
        <rFont val="ＭＳ Ｐゴシック"/>
        <family val="3"/>
      </rPr>
      <t>常用漢字のみ</t>
    </r>
    <r>
      <rPr>
        <sz val="12"/>
        <rFont val="ＭＳ Ｐゴシック"/>
        <family val="3"/>
      </rPr>
      <t>で入力し，姓と名の間は，全角スペース１字空けること。）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</si>
</sst>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HGｺﾞｼｯｸM"/>
      <family val="3"/>
    </font>
    <font>
      <sz val="10"/>
      <color indexed="9"/>
      <name val="HGｺﾞｼｯｸM"/>
      <family val="3"/>
    </font>
    <font>
      <b/>
      <sz val="18"/>
      <color indexed="56"/>
      <name val="ＭＳ Ｐゴシック"/>
      <family val="3"/>
    </font>
    <font>
      <b/>
      <sz val="10"/>
      <color indexed="9"/>
      <name val="HGｺﾞｼｯｸM"/>
      <family val="3"/>
    </font>
    <font>
      <sz val="10"/>
      <color indexed="60"/>
      <name val="HGｺﾞｼｯｸM"/>
      <family val="3"/>
    </font>
    <font>
      <sz val="10"/>
      <color indexed="52"/>
      <name val="HGｺﾞｼｯｸM"/>
      <family val="3"/>
    </font>
    <font>
      <sz val="10"/>
      <color indexed="20"/>
      <name val="HGｺﾞｼｯｸM"/>
      <family val="3"/>
    </font>
    <font>
      <b/>
      <sz val="10"/>
      <color indexed="52"/>
      <name val="HGｺﾞｼｯｸM"/>
      <family val="3"/>
    </font>
    <font>
      <sz val="10"/>
      <color indexed="10"/>
      <name val="HGｺﾞｼｯｸM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b/>
      <sz val="10"/>
      <color indexed="8"/>
      <name val="HGｺﾞｼｯｸM"/>
      <family val="3"/>
    </font>
    <font>
      <b/>
      <sz val="10"/>
      <color indexed="63"/>
      <name val="HGｺﾞｼｯｸM"/>
      <family val="3"/>
    </font>
    <font>
      <i/>
      <sz val="10"/>
      <color indexed="23"/>
      <name val="HGｺﾞｼｯｸM"/>
      <family val="3"/>
    </font>
    <font>
      <sz val="10"/>
      <color indexed="62"/>
      <name val="HGｺﾞｼｯｸM"/>
      <family val="3"/>
    </font>
    <font>
      <sz val="10"/>
      <color indexed="17"/>
      <name val="HGｺﾞｼｯｸM"/>
      <family val="3"/>
    </font>
    <font>
      <u val="double"/>
      <sz val="12"/>
      <name val="ＭＳ Ｐゴシック"/>
      <family val="3"/>
    </font>
    <font>
      <b/>
      <u val="double"/>
      <sz val="12"/>
      <color indexed="10"/>
      <name val="ＭＳ Ｐゴシック"/>
      <family val="3"/>
    </font>
    <font>
      <sz val="10"/>
      <color theme="1"/>
      <name val="HGｺﾞｼｯｸM"/>
      <family val="3"/>
    </font>
    <font>
      <sz val="10"/>
      <color theme="0"/>
      <name val="HGｺﾞｼｯｸM"/>
      <family val="3"/>
    </font>
    <font>
      <b/>
      <sz val="18"/>
      <color theme="3"/>
      <name val="Cambria"/>
      <family val="3"/>
    </font>
    <font>
      <b/>
      <sz val="10"/>
      <color theme="0"/>
      <name val="HGｺﾞｼｯｸM"/>
      <family val="3"/>
    </font>
    <font>
      <sz val="10"/>
      <color rgb="FF9C6500"/>
      <name val="HGｺﾞｼｯｸM"/>
      <family val="3"/>
    </font>
    <font>
      <sz val="10"/>
      <color rgb="FFFA7D00"/>
      <name val="HGｺﾞｼｯｸM"/>
      <family val="3"/>
    </font>
    <font>
      <sz val="10"/>
      <color rgb="FF9C0006"/>
      <name val="HGｺﾞｼｯｸM"/>
      <family val="3"/>
    </font>
    <font>
      <b/>
      <sz val="10"/>
      <color rgb="FFFA7D00"/>
      <name val="HGｺﾞｼｯｸM"/>
      <family val="3"/>
    </font>
    <font>
      <sz val="10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0"/>
      <color theme="1"/>
      <name val="HGｺﾞｼｯｸM"/>
      <family val="3"/>
    </font>
    <font>
      <b/>
      <sz val="10"/>
      <color rgb="FF3F3F3F"/>
      <name val="HGｺﾞｼｯｸM"/>
      <family val="3"/>
    </font>
    <font>
      <i/>
      <sz val="10"/>
      <color rgb="FF7F7F7F"/>
      <name val="HGｺﾞｼｯｸM"/>
      <family val="3"/>
    </font>
    <font>
      <sz val="10"/>
      <color rgb="FF3F3F76"/>
      <name val="HGｺﾞｼｯｸM"/>
      <family val="3"/>
    </font>
    <font>
      <sz val="10"/>
      <color rgb="FF006100"/>
      <name val="HGｺﾞｼｯｸM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7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32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" vertical="center" shrinkToFit="1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distributed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horizontal="distributed" vertical="center"/>
      <protection/>
    </xf>
    <xf numFmtId="0" fontId="5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distributed" vertical="center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34" borderId="47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="110" zoomScaleSheetLayoutView="110" workbookViewId="0" topLeftCell="A1">
      <selection activeCell="J22" sqref="J22"/>
    </sheetView>
  </sheetViews>
  <sheetFormatPr defaultColWidth="9.00390625" defaultRowHeight="13.5"/>
  <cols>
    <col min="1" max="1" width="9.75390625" style="18" bestFit="1" customWidth="1"/>
    <col min="2" max="3" width="9.125" style="18" customWidth="1"/>
    <col min="4" max="4" width="11.375" style="18" customWidth="1"/>
    <col min="5" max="5" width="6.125" style="18" customWidth="1"/>
    <col min="6" max="6" width="9.75390625" style="18" bestFit="1" customWidth="1"/>
    <col min="7" max="7" width="11.375" style="18" customWidth="1"/>
    <col min="8" max="9" width="9.75390625" style="18" bestFit="1" customWidth="1"/>
    <col min="10" max="10" width="12.125" style="18" bestFit="1" customWidth="1"/>
    <col min="11" max="11" width="12.125" style="18" customWidth="1"/>
    <col min="12" max="13" width="9.00390625" style="18" customWidth="1"/>
    <col min="14" max="14" width="4.625" style="18" bestFit="1" customWidth="1"/>
    <col min="15" max="15" width="11.375" style="18" bestFit="1" customWidth="1"/>
    <col min="16" max="16384" width="9.00390625" style="18" customWidth="1"/>
  </cols>
  <sheetData>
    <row r="1" spans="1:15" ht="13.5">
      <c r="A1" s="17" t="s">
        <v>7</v>
      </c>
      <c r="B1" s="98"/>
      <c r="C1" s="98"/>
      <c r="D1" s="5"/>
      <c r="E1" s="5"/>
      <c r="F1" s="6"/>
      <c r="H1" s="90" t="s">
        <v>13</v>
      </c>
      <c r="I1" s="91"/>
      <c r="J1" s="3"/>
      <c r="K1" s="6"/>
      <c r="L1" s="5"/>
      <c r="M1" s="7"/>
      <c r="N1" s="5"/>
      <c r="O1" s="5"/>
    </row>
    <row r="2" spans="1:15" ht="14.25" thickBot="1">
      <c r="A2" s="17" t="s">
        <v>1</v>
      </c>
      <c r="B2" s="99" t="e">
        <f>LOOKUP(B1,N9:N76,O9:O76)</f>
        <v>#N/A</v>
      </c>
      <c r="C2" s="99"/>
      <c r="D2" s="5"/>
      <c r="E2" s="5"/>
      <c r="F2" s="6"/>
      <c r="H2" s="90" t="s">
        <v>4</v>
      </c>
      <c r="I2" s="91"/>
      <c r="J2" s="4"/>
      <c r="K2" s="6"/>
      <c r="L2" s="5"/>
      <c r="M2" s="7"/>
      <c r="N2" s="5"/>
      <c r="O2" s="5"/>
    </row>
    <row r="3" spans="1:15" ht="13.5">
      <c r="A3" s="35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5"/>
      <c r="M3" s="7"/>
      <c r="N3" s="5"/>
      <c r="O3" s="5"/>
    </row>
    <row r="4" spans="1:15" ht="13.5">
      <c r="A4" s="21"/>
      <c r="B4" s="21"/>
      <c r="C4" s="21"/>
      <c r="D4" s="21"/>
      <c r="E4" s="7"/>
      <c r="F4" s="7"/>
      <c r="G4" s="7"/>
      <c r="H4" s="7"/>
      <c r="I4" s="7"/>
      <c r="J4" s="7"/>
      <c r="K4" s="7"/>
      <c r="L4" s="7"/>
      <c r="M4" s="7"/>
      <c r="N4" s="5"/>
      <c r="O4" s="5"/>
    </row>
    <row r="5" spans="1:15" s="25" customFormat="1" ht="24">
      <c r="A5" s="26" t="s">
        <v>0</v>
      </c>
      <c r="B5" s="90" t="s">
        <v>30</v>
      </c>
      <c r="C5" s="94"/>
      <c r="D5" s="90" t="s">
        <v>25</v>
      </c>
      <c r="E5" s="94"/>
      <c r="F5" s="26" t="s">
        <v>2</v>
      </c>
      <c r="G5" s="27" t="s">
        <v>1</v>
      </c>
      <c r="H5" s="17" t="s">
        <v>8</v>
      </c>
      <c r="I5" s="26" t="s">
        <v>3</v>
      </c>
      <c r="J5" s="28" t="s">
        <v>15</v>
      </c>
      <c r="K5" s="29" t="s">
        <v>4</v>
      </c>
      <c r="L5" s="7"/>
      <c r="M5" s="5"/>
      <c r="N5" s="5"/>
      <c r="O5" s="5"/>
    </row>
    <row r="6" spans="1:15" s="25" customFormat="1" ht="12.75" thickBot="1">
      <c r="A6" s="15" t="s">
        <v>5</v>
      </c>
      <c r="B6" s="95" t="s">
        <v>14</v>
      </c>
      <c r="C6" s="96"/>
      <c r="D6" s="95" t="s">
        <v>24</v>
      </c>
      <c r="E6" s="97"/>
      <c r="F6" s="22" t="s">
        <v>5</v>
      </c>
      <c r="G6" s="23" t="s">
        <v>5</v>
      </c>
      <c r="H6" s="22" t="s">
        <v>5</v>
      </c>
      <c r="I6" s="15" t="s">
        <v>5</v>
      </c>
      <c r="J6" s="24" t="s">
        <v>5</v>
      </c>
      <c r="K6" s="22" t="s">
        <v>5</v>
      </c>
      <c r="L6" s="7"/>
      <c r="M6" s="5"/>
      <c r="N6" s="5"/>
      <c r="O6" s="5"/>
    </row>
    <row r="7" spans="1:15" ht="15" customHeight="1">
      <c r="A7" s="9">
        <f>B1</f>
        <v>0</v>
      </c>
      <c r="B7" s="73"/>
      <c r="C7" s="74"/>
      <c r="D7" s="92"/>
      <c r="E7" s="93"/>
      <c r="F7" s="11">
        <v>1</v>
      </c>
      <c r="G7" s="8" t="e">
        <f>B2</f>
        <v>#N/A</v>
      </c>
      <c r="H7" s="9" t="s">
        <v>9</v>
      </c>
      <c r="I7" s="8"/>
      <c r="J7" s="9">
        <f>J1</f>
        <v>0</v>
      </c>
      <c r="K7" s="8">
        <f>J2</f>
        <v>0</v>
      </c>
      <c r="L7" s="7"/>
      <c r="M7" s="5"/>
      <c r="N7" s="5"/>
      <c r="O7" s="10"/>
    </row>
    <row r="8" spans="1:15" ht="15" customHeight="1">
      <c r="A8" s="9">
        <f>B1</f>
        <v>0</v>
      </c>
      <c r="B8" s="75"/>
      <c r="C8" s="76"/>
      <c r="D8" s="100"/>
      <c r="E8" s="101"/>
      <c r="F8" s="11">
        <v>2</v>
      </c>
      <c r="G8" s="8" t="e">
        <f>B2</f>
        <v>#N/A</v>
      </c>
      <c r="H8" s="9" t="s">
        <v>9</v>
      </c>
      <c r="I8" s="8"/>
      <c r="J8" s="9">
        <f>J1</f>
        <v>0</v>
      </c>
      <c r="K8" s="8">
        <f>J2</f>
        <v>0</v>
      </c>
      <c r="L8" s="7"/>
      <c r="M8" s="5"/>
      <c r="N8" s="19" t="s">
        <v>26</v>
      </c>
      <c r="O8" s="20" t="s">
        <v>6</v>
      </c>
    </row>
    <row r="9" spans="1:15" ht="15" customHeight="1">
      <c r="A9" s="9">
        <f>B1</f>
        <v>0</v>
      </c>
      <c r="B9" s="75"/>
      <c r="C9" s="76"/>
      <c r="D9" s="100"/>
      <c r="E9" s="101"/>
      <c r="F9" s="11">
        <v>3</v>
      </c>
      <c r="G9" s="8" t="e">
        <f>B2</f>
        <v>#N/A</v>
      </c>
      <c r="H9" s="9" t="s">
        <v>9</v>
      </c>
      <c r="I9" s="8"/>
      <c r="J9" s="9">
        <f>J1</f>
        <v>0</v>
      </c>
      <c r="K9" s="8">
        <f>J2</f>
        <v>0</v>
      </c>
      <c r="L9" s="7"/>
      <c r="M9" s="5"/>
      <c r="N9" s="67">
        <v>1</v>
      </c>
      <c r="O9" s="68" t="s">
        <v>59</v>
      </c>
    </row>
    <row r="10" spans="1:15" ht="15" customHeight="1">
      <c r="A10" s="9">
        <f>B1</f>
        <v>0</v>
      </c>
      <c r="B10" s="75"/>
      <c r="D10" s="100"/>
      <c r="E10" s="101"/>
      <c r="F10" s="11">
        <v>4</v>
      </c>
      <c r="G10" s="8" t="e">
        <f>B2</f>
        <v>#N/A</v>
      </c>
      <c r="H10" s="9" t="s">
        <v>9</v>
      </c>
      <c r="I10" s="8"/>
      <c r="J10" s="9">
        <f>J1</f>
        <v>0</v>
      </c>
      <c r="K10" s="8">
        <f>J2</f>
        <v>0</v>
      </c>
      <c r="L10" s="7"/>
      <c r="M10" s="5"/>
      <c r="N10" s="69">
        <v>2</v>
      </c>
      <c r="O10" s="70" t="s">
        <v>60</v>
      </c>
    </row>
    <row r="11" spans="1:15" ht="15" customHeight="1">
      <c r="A11" s="9">
        <f>B1</f>
        <v>0</v>
      </c>
      <c r="B11" s="75"/>
      <c r="C11" s="76"/>
      <c r="D11" s="100"/>
      <c r="E11" s="101"/>
      <c r="F11" s="11">
        <v>5</v>
      </c>
      <c r="G11" s="8" t="e">
        <f>B2</f>
        <v>#N/A</v>
      </c>
      <c r="H11" s="9" t="s">
        <v>9</v>
      </c>
      <c r="I11" s="8"/>
      <c r="J11" s="9">
        <f>J1</f>
        <v>0</v>
      </c>
      <c r="K11" s="8">
        <f>J2</f>
        <v>0</v>
      </c>
      <c r="L11" s="7"/>
      <c r="M11" s="5"/>
      <c r="N11" s="67">
        <v>3</v>
      </c>
      <c r="O11" s="68" t="s">
        <v>61</v>
      </c>
    </row>
    <row r="12" spans="1:15" ht="15" customHeight="1">
      <c r="A12" s="9">
        <f>B1</f>
        <v>0</v>
      </c>
      <c r="B12" s="75"/>
      <c r="C12" s="76"/>
      <c r="D12" s="100"/>
      <c r="E12" s="101"/>
      <c r="F12" s="11">
        <v>6</v>
      </c>
      <c r="G12" s="8" t="e">
        <f>B2</f>
        <v>#N/A</v>
      </c>
      <c r="H12" s="9" t="s">
        <v>9</v>
      </c>
      <c r="I12" s="8"/>
      <c r="J12" s="9">
        <f>J1</f>
        <v>0</v>
      </c>
      <c r="K12" s="8">
        <f>J2</f>
        <v>0</v>
      </c>
      <c r="L12" s="7"/>
      <c r="M12" s="5"/>
      <c r="N12" s="69">
        <v>4</v>
      </c>
      <c r="O12" s="70" t="s">
        <v>62</v>
      </c>
    </row>
    <row r="13" spans="1:15" ht="15" customHeight="1">
      <c r="A13" s="9">
        <f>B1</f>
        <v>0</v>
      </c>
      <c r="B13" s="75"/>
      <c r="C13" s="76"/>
      <c r="D13" s="100"/>
      <c r="E13" s="101"/>
      <c r="F13" s="31"/>
      <c r="G13" s="8" t="e">
        <f>B2</f>
        <v>#N/A</v>
      </c>
      <c r="H13" s="8" t="s">
        <v>12</v>
      </c>
      <c r="I13" s="11"/>
      <c r="J13" s="9">
        <f>J1</f>
        <v>0</v>
      </c>
      <c r="K13" s="8">
        <f>J2</f>
        <v>0</v>
      </c>
      <c r="L13" s="7"/>
      <c r="M13" s="5"/>
      <c r="N13" s="67">
        <v>5</v>
      </c>
      <c r="O13" s="68" t="s">
        <v>63</v>
      </c>
    </row>
    <row r="14" spans="1:15" ht="15" customHeight="1">
      <c r="A14" s="9">
        <f>B1</f>
        <v>0</v>
      </c>
      <c r="B14" s="75"/>
      <c r="C14" s="76"/>
      <c r="D14" s="100"/>
      <c r="E14" s="101"/>
      <c r="F14" s="31" t="s">
        <v>18</v>
      </c>
      <c r="G14" s="8" t="e">
        <f>B2</f>
        <v>#N/A</v>
      </c>
      <c r="H14" s="8" t="s">
        <v>12</v>
      </c>
      <c r="I14" s="11"/>
      <c r="J14" s="9">
        <f>J1</f>
        <v>0</v>
      </c>
      <c r="K14" s="8">
        <f>J2</f>
        <v>0</v>
      </c>
      <c r="L14" s="7"/>
      <c r="M14" s="5"/>
      <c r="N14" s="69">
        <v>6</v>
      </c>
      <c r="O14" s="70" t="s">
        <v>64</v>
      </c>
    </row>
    <row r="15" spans="1:15" ht="15" customHeight="1" thickBot="1">
      <c r="A15" s="16">
        <f>B1</f>
        <v>0</v>
      </c>
      <c r="B15" s="77"/>
      <c r="C15" s="78"/>
      <c r="D15" s="102"/>
      <c r="E15" s="103"/>
      <c r="F15" s="32" t="s">
        <v>19</v>
      </c>
      <c r="G15" s="12" t="e">
        <f>B2</f>
        <v>#N/A</v>
      </c>
      <c r="H15" s="12" t="s">
        <v>12</v>
      </c>
      <c r="I15" s="13"/>
      <c r="J15" s="12">
        <f>J1</f>
        <v>0</v>
      </c>
      <c r="K15" s="12">
        <f>J2</f>
        <v>0</v>
      </c>
      <c r="L15" s="7"/>
      <c r="M15" s="5"/>
      <c r="N15" s="67">
        <v>7</v>
      </c>
      <c r="O15" s="68" t="s">
        <v>65</v>
      </c>
    </row>
    <row r="16" spans="1:15" ht="13.5">
      <c r="A16" s="34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7"/>
      <c r="M16" s="5"/>
      <c r="N16" s="69">
        <v>8</v>
      </c>
      <c r="O16" s="70" t="s">
        <v>66</v>
      </c>
    </row>
    <row r="17" spans="1:15" ht="13.5">
      <c r="A17" s="34" t="s">
        <v>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7"/>
      <c r="M17" s="7"/>
      <c r="N17" s="67">
        <v>9</v>
      </c>
      <c r="O17" s="68" t="s">
        <v>67</v>
      </c>
    </row>
    <row r="18" spans="1:15" ht="13.5">
      <c r="A18" s="34" t="s">
        <v>22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7"/>
      <c r="M18" s="7"/>
      <c r="N18" s="69">
        <v>10</v>
      </c>
      <c r="O18" s="70" t="s">
        <v>68</v>
      </c>
    </row>
    <row r="19" spans="1:15" ht="13.5">
      <c r="A19" s="34" t="s">
        <v>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7"/>
      <c r="M19" s="7"/>
      <c r="N19" s="67">
        <v>11</v>
      </c>
      <c r="O19" s="68" t="s">
        <v>69</v>
      </c>
    </row>
    <row r="20" spans="1:15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9">
        <v>12</v>
      </c>
      <c r="O20" s="70" t="s">
        <v>70</v>
      </c>
    </row>
    <row r="21" spans="1:15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67">
        <v>13</v>
      </c>
      <c r="O21" s="68" t="s">
        <v>71</v>
      </c>
    </row>
    <row r="22" spans="1:15" ht="13.5">
      <c r="A22" s="34" t="s">
        <v>126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7"/>
      <c r="M22" s="7"/>
      <c r="N22" s="69">
        <v>14</v>
      </c>
      <c r="O22" s="70" t="s">
        <v>72</v>
      </c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7">
        <v>15</v>
      </c>
      <c r="O23" s="68" t="s">
        <v>73</v>
      </c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69">
        <v>16</v>
      </c>
      <c r="O24" s="70" t="s">
        <v>74</v>
      </c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7">
        <v>17</v>
      </c>
      <c r="O25" s="68" t="s">
        <v>75</v>
      </c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69">
        <v>18</v>
      </c>
      <c r="O26" s="70" t="s">
        <v>76</v>
      </c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7">
        <v>19</v>
      </c>
      <c r="O27" s="68" t="s">
        <v>77</v>
      </c>
    </row>
    <row r="28" spans="1:15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69">
        <v>20</v>
      </c>
      <c r="O28" s="70" t="s">
        <v>78</v>
      </c>
    </row>
    <row r="29" spans="1:15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67">
        <v>21</v>
      </c>
      <c r="O29" s="68" t="s">
        <v>79</v>
      </c>
    </row>
    <row r="30" spans="1:15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9">
        <v>22</v>
      </c>
      <c r="O30" s="70" t="s">
        <v>80</v>
      </c>
    </row>
    <row r="31" spans="1:15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67">
        <v>23</v>
      </c>
      <c r="O31" s="68" t="s">
        <v>81</v>
      </c>
    </row>
    <row r="32" spans="1:15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9">
        <v>24</v>
      </c>
      <c r="O32" s="70" t="s">
        <v>82</v>
      </c>
    </row>
    <row r="33" spans="1:15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7">
        <v>25</v>
      </c>
      <c r="O33" s="68" t="s">
        <v>83</v>
      </c>
    </row>
    <row r="34" spans="1:15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9">
        <v>26</v>
      </c>
      <c r="O34" s="70" t="s">
        <v>84</v>
      </c>
    </row>
    <row r="35" spans="1:15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67">
        <v>27</v>
      </c>
      <c r="O35" s="68" t="s">
        <v>85</v>
      </c>
    </row>
    <row r="36" spans="1:15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14"/>
      <c r="L36" s="5"/>
      <c r="M36" s="5"/>
      <c r="N36" s="69">
        <v>28</v>
      </c>
      <c r="O36" s="70" t="s">
        <v>86</v>
      </c>
    </row>
    <row r="37" spans="1:15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7">
        <v>29</v>
      </c>
      <c r="O37" s="68" t="s">
        <v>87</v>
      </c>
    </row>
    <row r="38" spans="1:15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9">
        <v>30</v>
      </c>
      <c r="O38" s="70" t="s">
        <v>88</v>
      </c>
    </row>
    <row r="39" spans="1:1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7">
        <v>31</v>
      </c>
      <c r="O39" s="68" t="s">
        <v>89</v>
      </c>
    </row>
    <row r="40" spans="1:15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9">
        <v>32</v>
      </c>
      <c r="O40" s="70" t="s">
        <v>90</v>
      </c>
    </row>
    <row r="41" spans="1:15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7">
        <v>33</v>
      </c>
      <c r="O41" s="68" t="s">
        <v>91</v>
      </c>
    </row>
    <row r="42" spans="1:1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9">
        <v>34</v>
      </c>
      <c r="O42" s="70" t="s">
        <v>92</v>
      </c>
    </row>
    <row r="43" spans="1:1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7">
        <v>35</v>
      </c>
      <c r="O43" s="68" t="s">
        <v>93</v>
      </c>
    </row>
    <row r="44" spans="1:15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71">
        <v>36</v>
      </c>
      <c r="O44" s="72" t="s">
        <v>94</v>
      </c>
    </row>
    <row r="45" spans="1:15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7">
        <v>37</v>
      </c>
      <c r="O45" s="68" t="s">
        <v>95</v>
      </c>
    </row>
    <row r="46" spans="1:15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71">
        <v>38</v>
      </c>
      <c r="O46" s="72" t="s">
        <v>96</v>
      </c>
    </row>
    <row r="47" spans="1:15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7">
        <v>39</v>
      </c>
      <c r="O47" s="68" t="s">
        <v>97</v>
      </c>
    </row>
    <row r="48" spans="1:15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71">
        <v>40</v>
      </c>
      <c r="O48" s="72" t="s">
        <v>98</v>
      </c>
    </row>
    <row r="49" spans="1:1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7">
        <v>41</v>
      </c>
      <c r="O49" s="68" t="s">
        <v>99</v>
      </c>
    </row>
    <row r="50" spans="1:1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71">
        <v>42</v>
      </c>
      <c r="O50" s="72" t="s">
        <v>100</v>
      </c>
    </row>
    <row r="51" spans="1:1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7">
        <v>43</v>
      </c>
      <c r="O51" s="68" t="s">
        <v>101</v>
      </c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9">
        <v>44</v>
      </c>
      <c r="O52" s="70" t="s">
        <v>102</v>
      </c>
    </row>
    <row r="53" spans="1:1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7">
        <v>45</v>
      </c>
      <c r="O53" s="68" t="s">
        <v>103</v>
      </c>
    </row>
    <row r="54" spans="1:1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9">
        <v>46</v>
      </c>
      <c r="O54" s="70" t="s">
        <v>104</v>
      </c>
    </row>
    <row r="55" spans="1:1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7">
        <v>47</v>
      </c>
      <c r="O55" s="68" t="s">
        <v>105</v>
      </c>
    </row>
    <row r="56" spans="1:1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9">
        <v>48</v>
      </c>
      <c r="O56" s="70" t="s">
        <v>106</v>
      </c>
    </row>
    <row r="57" spans="1:1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7">
        <v>49</v>
      </c>
      <c r="O57" s="68" t="s">
        <v>107</v>
      </c>
    </row>
    <row r="58" spans="1:1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9">
        <v>50</v>
      </c>
      <c r="O58" s="70" t="s">
        <v>108</v>
      </c>
    </row>
    <row r="59" spans="1:1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7">
        <v>51</v>
      </c>
      <c r="O59" s="68" t="s">
        <v>109</v>
      </c>
    </row>
    <row r="60" spans="1:1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9">
        <v>52</v>
      </c>
      <c r="O60" s="70" t="s">
        <v>110</v>
      </c>
    </row>
    <row r="61" spans="1:1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7">
        <v>53</v>
      </c>
      <c r="O61" s="68" t="s">
        <v>111</v>
      </c>
    </row>
    <row r="62" spans="1:1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9">
        <v>54</v>
      </c>
      <c r="O62" s="70" t="s">
        <v>112</v>
      </c>
    </row>
    <row r="63" spans="1:1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7">
        <v>55</v>
      </c>
      <c r="O63" s="68" t="s">
        <v>113</v>
      </c>
    </row>
    <row r="64" spans="1:1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9">
        <v>56</v>
      </c>
      <c r="O64" s="70" t="s">
        <v>114</v>
      </c>
    </row>
    <row r="65" spans="1:1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7">
        <v>57</v>
      </c>
      <c r="O65" s="68" t="s">
        <v>115</v>
      </c>
    </row>
    <row r="66" spans="1:1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9">
        <v>58</v>
      </c>
      <c r="O66" s="70" t="s">
        <v>116</v>
      </c>
    </row>
    <row r="67" spans="1:1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7">
        <v>59</v>
      </c>
      <c r="O67" s="68" t="s">
        <v>117</v>
      </c>
    </row>
    <row r="68" spans="1:1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8">
        <v>60</v>
      </c>
      <c r="O68" s="57" t="s">
        <v>118</v>
      </c>
    </row>
    <row r="69" spans="1:1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7">
        <v>61</v>
      </c>
      <c r="O69" s="68" t="s">
        <v>119</v>
      </c>
    </row>
    <row r="70" spans="1:1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8">
        <v>62</v>
      </c>
      <c r="O70" s="57" t="s">
        <v>31</v>
      </c>
    </row>
    <row r="71" spans="1:1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7">
        <v>63</v>
      </c>
      <c r="O71" s="68" t="s">
        <v>120</v>
      </c>
    </row>
    <row r="72" spans="1:1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8">
        <v>64</v>
      </c>
      <c r="O72" s="57" t="s">
        <v>121</v>
      </c>
    </row>
    <row r="73" spans="1:1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7">
        <v>65</v>
      </c>
      <c r="O73" s="68" t="s">
        <v>122</v>
      </c>
    </row>
    <row r="74" spans="1:1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8">
        <v>66</v>
      </c>
      <c r="O74" s="57" t="s">
        <v>123</v>
      </c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7">
        <v>67</v>
      </c>
      <c r="O75" s="68" t="s">
        <v>124</v>
      </c>
    </row>
    <row r="76" spans="1:1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8">
        <v>68</v>
      </c>
      <c r="O76" s="57" t="s">
        <v>125</v>
      </c>
    </row>
  </sheetData>
  <sheetProtection/>
  <mergeCells count="17">
    <mergeCell ref="D10:E10"/>
    <mergeCell ref="D11:E11"/>
    <mergeCell ref="D8:E8"/>
    <mergeCell ref="D9:E9"/>
    <mergeCell ref="D14:E14"/>
    <mergeCell ref="D15:E15"/>
    <mergeCell ref="D12:E12"/>
    <mergeCell ref="D13:E13"/>
    <mergeCell ref="H1:I1"/>
    <mergeCell ref="H2:I2"/>
    <mergeCell ref="D7:E7"/>
    <mergeCell ref="B5:C5"/>
    <mergeCell ref="D5:E5"/>
    <mergeCell ref="B6:C6"/>
    <mergeCell ref="D6:E6"/>
    <mergeCell ref="B1:C1"/>
    <mergeCell ref="B2:C2"/>
  </mergeCells>
  <dataValidations count="11">
    <dataValidation type="list" allowBlank="1" showInputMessage="1" showErrorMessage="1" sqref="F15">
      <formula1>"5,6"</formula1>
    </dataValidation>
    <dataValidation type="list" allowBlank="1" showInputMessage="1" showErrorMessage="1" sqref="F14">
      <formula1>"3,4"</formula1>
    </dataValidation>
    <dataValidation type="list" allowBlank="1" showInputMessage="1" showErrorMessage="1" sqref="F13">
      <formula1>"1,2"</formula1>
    </dataValidation>
    <dataValidation type="whole" allowBlank="1" showInputMessage="1" showErrorMessage="1" promptTitle="！！注意！！" prompt="このシートは小学校用です。&#10;1から68までの学番を入力してください。&#10;市立校以外は入力不要です。" errorTitle="入力規制" error="入力した学番は存在しません。" imeMode="halfAlpha" sqref="B1">
      <formula1>1</formula1>
      <formula2>68</formula2>
    </dataValidation>
    <dataValidation allowBlank="1" showInputMessage="1" showErrorMessage="1" imeMode="disabled" sqref="B2"/>
    <dataValidation errorStyle="warning" allowBlank="1" showInputMessage="1" showErrorMessage="1" imeMode="halfAlpha" sqref="G7:G15 B20 B4 A1:A76"/>
    <dataValidation allowBlank="1" showInputMessage="1" showErrorMessage="1" promptTitle=" " imeMode="halfAlpha" sqref="K7:K15"/>
    <dataValidation allowBlank="1" showInputMessage="1" showErrorMessage="1" errorTitle="入力規制" error="何も入力しないでください。" sqref="M1:M20 I7:I15"/>
    <dataValidation allowBlank="1" showInputMessage="1" showErrorMessage="1" imeMode="halfAlpha" sqref="L8:L76 F7:F12 F5 L4:L5"/>
    <dataValidation allowBlank="1" showInputMessage="1" showErrorMessage="1" promptTitle="！！注意！！" prompt="半角で入力してください。" imeMode="halfAlpha" sqref="J2"/>
    <dataValidation allowBlank="1" showInputMessage="1" showErrorMessage="1" imeMode="hiragana" sqref="O68:O76"/>
  </dataValidation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18" bestFit="1" customWidth="1"/>
    <col min="2" max="2" width="11.375" style="18" customWidth="1"/>
    <col min="3" max="3" width="6.125" style="18" customWidth="1"/>
    <col min="4" max="4" width="11.375" style="18" customWidth="1"/>
    <col min="5" max="5" width="6.125" style="18" customWidth="1"/>
    <col min="6" max="6" width="9.75390625" style="18" bestFit="1" customWidth="1"/>
    <col min="7" max="7" width="11.375" style="18" customWidth="1"/>
    <col min="8" max="9" width="9.75390625" style="18" bestFit="1" customWidth="1"/>
    <col min="10" max="10" width="10.125" style="18" bestFit="1" customWidth="1"/>
    <col min="11" max="12" width="12.125" style="18" customWidth="1"/>
    <col min="13" max="13" width="9.00390625" style="18" customWidth="1"/>
    <col min="14" max="14" width="4.625" style="18" bestFit="1" customWidth="1"/>
    <col min="15" max="15" width="11.375" style="18" bestFit="1" customWidth="1"/>
    <col min="16" max="16384" width="9.00390625" style="18" customWidth="1"/>
  </cols>
  <sheetData>
    <row r="1" ht="21">
      <c r="A1" s="79" t="s">
        <v>127</v>
      </c>
    </row>
    <row r="2" spans="1:15" ht="19.5" customHeight="1">
      <c r="A2" s="18" t="s">
        <v>131</v>
      </c>
      <c r="B2" s="79"/>
      <c r="C2" s="79"/>
      <c r="N2" s="56" t="s">
        <v>26</v>
      </c>
      <c r="O2" s="57" t="s">
        <v>55</v>
      </c>
    </row>
    <row r="3" spans="1:15" ht="19.5" customHeight="1">
      <c r="A3" s="80" t="s">
        <v>132</v>
      </c>
      <c r="B3" s="80"/>
      <c r="C3" s="80"/>
      <c r="D3" s="80"/>
      <c r="E3" s="80"/>
      <c r="F3" s="80"/>
      <c r="N3" s="58">
        <v>1</v>
      </c>
      <c r="O3" s="57" t="s">
        <v>32</v>
      </c>
    </row>
    <row r="4" spans="1:15" ht="19.5" customHeight="1">
      <c r="A4" s="80" t="s">
        <v>133</v>
      </c>
      <c r="B4" s="80"/>
      <c r="C4" s="80"/>
      <c r="D4" s="80"/>
      <c r="E4" s="80"/>
      <c r="F4" s="80"/>
      <c r="N4" s="59">
        <v>2</v>
      </c>
      <c r="O4" s="60" t="s">
        <v>33</v>
      </c>
    </row>
    <row r="5" spans="1:15" ht="19.5" customHeight="1">
      <c r="A5" s="80" t="s">
        <v>151</v>
      </c>
      <c r="B5" s="80"/>
      <c r="C5" s="80"/>
      <c r="D5" s="80"/>
      <c r="E5" s="80"/>
      <c r="F5" s="80"/>
      <c r="N5" s="58">
        <v>3</v>
      </c>
      <c r="O5" s="57" t="s">
        <v>34</v>
      </c>
    </row>
    <row r="6" spans="1:15" ht="19.5" customHeight="1">
      <c r="A6" s="80" t="s">
        <v>135</v>
      </c>
      <c r="B6" s="80"/>
      <c r="C6" s="80"/>
      <c r="D6" s="80"/>
      <c r="E6" s="80"/>
      <c r="F6" s="80"/>
      <c r="N6" s="59">
        <v>4</v>
      </c>
      <c r="O6" s="60" t="s">
        <v>35</v>
      </c>
    </row>
    <row r="7" spans="1:15" ht="19.5" customHeight="1">
      <c r="A7" s="81" t="s">
        <v>128</v>
      </c>
      <c r="B7" s="80"/>
      <c r="C7" s="80"/>
      <c r="D7" s="80"/>
      <c r="E7" s="80"/>
      <c r="F7" s="80"/>
      <c r="N7" s="58">
        <v>5</v>
      </c>
      <c r="O7" s="57" t="s">
        <v>36</v>
      </c>
    </row>
    <row r="8" spans="1:15" ht="38.25" customHeight="1" thickBot="1">
      <c r="A8" s="106" t="s">
        <v>149</v>
      </c>
      <c r="N8" s="59">
        <v>6</v>
      </c>
      <c r="O8" s="60" t="s">
        <v>37</v>
      </c>
    </row>
    <row r="9" spans="1:15" ht="14.25" thickBot="1">
      <c r="A9" s="17" t="s">
        <v>7</v>
      </c>
      <c r="B9" s="109"/>
      <c r="C9" s="110"/>
      <c r="D9" s="5"/>
      <c r="E9" s="5"/>
      <c r="F9" s="6"/>
      <c r="N9" s="58">
        <v>7</v>
      </c>
      <c r="O9" s="57" t="s">
        <v>38</v>
      </c>
    </row>
    <row r="10" spans="1:15" ht="14.25" thickBot="1">
      <c r="A10" s="17" t="s">
        <v>1</v>
      </c>
      <c r="B10" s="107" t="e">
        <f>VLOOKUP(B9,N3:O41,2,FALSE)</f>
        <v>#N/A</v>
      </c>
      <c r="C10" s="108"/>
      <c r="D10" s="5"/>
      <c r="E10" s="5"/>
      <c r="F10" s="6"/>
      <c r="I10" s="90" t="s">
        <v>13</v>
      </c>
      <c r="J10" s="91"/>
      <c r="K10" s="30"/>
      <c r="L10" s="5"/>
      <c r="M10" s="7"/>
      <c r="N10" s="59">
        <v>8</v>
      </c>
      <c r="O10" s="60" t="s">
        <v>39</v>
      </c>
    </row>
    <row r="11" spans="1:15" ht="14.25" thickBot="1">
      <c r="A11" s="35" t="s">
        <v>134</v>
      </c>
      <c r="B11" s="33"/>
      <c r="C11" s="33"/>
      <c r="D11" s="33"/>
      <c r="E11" s="33"/>
      <c r="F11" s="33"/>
      <c r="I11" s="90" t="s">
        <v>4</v>
      </c>
      <c r="J11" s="91"/>
      <c r="K11" s="30"/>
      <c r="L11" s="5"/>
      <c r="M11" s="7"/>
      <c r="N11" s="58">
        <v>9</v>
      </c>
      <c r="O11" s="57" t="s">
        <v>40</v>
      </c>
    </row>
    <row r="12" spans="1:15" ht="13.5">
      <c r="A12" s="3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5"/>
      <c r="M12" s="7"/>
      <c r="N12" s="59">
        <v>10</v>
      </c>
      <c r="O12" s="60" t="s">
        <v>41</v>
      </c>
    </row>
    <row r="13" spans="1:15" ht="13.5">
      <c r="A13" s="3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5"/>
      <c r="M13" s="7"/>
      <c r="N13" s="86">
        <v>11</v>
      </c>
      <c r="O13" s="87" t="s">
        <v>130</v>
      </c>
    </row>
    <row r="14" spans="1:15" ht="13.5">
      <c r="A14" s="21"/>
      <c r="B14" s="21"/>
      <c r="C14" s="21"/>
      <c r="D14" s="21"/>
      <c r="E14" s="7"/>
      <c r="F14" s="7"/>
      <c r="G14" s="7"/>
      <c r="H14" s="7"/>
      <c r="I14" s="7"/>
      <c r="J14" s="7"/>
      <c r="K14" s="7"/>
      <c r="L14" s="7"/>
      <c r="M14" s="7"/>
      <c r="N14" s="88">
        <v>12</v>
      </c>
      <c r="O14" s="89" t="s">
        <v>129</v>
      </c>
    </row>
    <row r="15" spans="1:15" s="25" customFormat="1" ht="24">
      <c r="A15" s="26" t="s">
        <v>0</v>
      </c>
      <c r="B15" s="90" t="s">
        <v>30</v>
      </c>
      <c r="C15" s="94"/>
      <c r="D15" s="90" t="s">
        <v>16</v>
      </c>
      <c r="E15" s="94"/>
      <c r="F15" s="26" t="s">
        <v>2</v>
      </c>
      <c r="G15" s="27" t="s">
        <v>1</v>
      </c>
      <c r="H15" s="17" t="s">
        <v>8</v>
      </c>
      <c r="I15" s="17" t="s">
        <v>11</v>
      </c>
      <c r="J15" s="26" t="s">
        <v>3</v>
      </c>
      <c r="K15" s="28" t="s">
        <v>15</v>
      </c>
      <c r="L15" s="29" t="s">
        <v>4</v>
      </c>
      <c r="M15" s="5"/>
      <c r="N15" s="58">
        <v>13</v>
      </c>
      <c r="O15" s="57" t="s">
        <v>42</v>
      </c>
    </row>
    <row r="16" spans="1:15" s="25" customFormat="1" ht="12.75" thickBot="1">
      <c r="A16" s="15" t="s">
        <v>5</v>
      </c>
      <c r="B16" s="95" t="s">
        <v>14</v>
      </c>
      <c r="C16" s="96"/>
      <c r="D16" s="95" t="s">
        <v>17</v>
      </c>
      <c r="E16" s="97"/>
      <c r="F16" s="22" t="s">
        <v>5</v>
      </c>
      <c r="G16" s="23" t="s">
        <v>5</v>
      </c>
      <c r="H16" s="22" t="s">
        <v>5</v>
      </c>
      <c r="I16" s="22" t="s">
        <v>5</v>
      </c>
      <c r="J16" s="15" t="s">
        <v>5</v>
      </c>
      <c r="K16" s="24" t="s">
        <v>5</v>
      </c>
      <c r="L16" s="22" t="s">
        <v>5</v>
      </c>
      <c r="M16" s="5"/>
      <c r="N16" s="59">
        <v>14</v>
      </c>
      <c r="O16" s="60" t="s">
        <v>43</v>
      </c>
    </row>
    <row r="17" spans="1:15" ht="15" customHeight="1">
      <c r="A17" s="9">
        <f>B9</f>
        <v>0</v>
      </c>
      <c r="B17" s="92"/>
      <c r="C17" s="93"/>
      <c r="D17" s="92"/>
      <c r="E17" s="93"/>
      <c r="F17" s="11">
        <v>1</v>
      </c>
      <c r="G17" s="8" t="e">
        <f>B10</f>
        <v>#N/A</v>
      </c>
      <c r="H17" s="9" t="s">
        <v>9</v>
      </c>
      <c r="I17" s="9" t="s">
        <v>10</v>
      </c>
      <c r="J17" s="8"/>
      <c r="K17" s="9">
        <f>K10</f>
        <v>0</v>
      </c>
      <c r="L17" s="8">
        <f>K11</f>
        <v>0</v>
      </c>
      <c r="M17" s="5"/>
      <c r="N17" s="58">
        <v>15</v>
      </c>
      <c r="O17" s="57" t="s">
        <v>44</v>
      </c>
    </row>
    <row r="18" spans="1:15" ht="15" customHeight="1">
      <c r="A18" s="9">
        <f>B9</f>
        <v>0</v>
      </c>
      <c r="B18" s="100"/>
      <c r="C18" s="101"/>
      <c r="D18" s="100"/>
      <c r="E18" s="101"/>
      <c r="F18" s="11">
        <v>2</v>
      </c>
      <c r="G18" s="8" t="e">
        <f>B10</f>
        <v>#N/A</v>
      </c>
      <c r="H18" s="9" t="s">
        <v>9</v>
      </c>
      <c r="I18" s="9" t="s">
        <v>10</v>
      </c>
      <c r="J18" s="8"/>
      <c r="K18" s="9">
        <f>K10</f>
        <v>0</v>
      </c>
      <c r="L18" s="8">
        <f>K11</f>
        <v>0</v>
      </c>
      <c r="M18" s="5"/>
      <c r="N18" s="59">
        <v>16</v>
      </c>
      <c r="O18" s="60" t="s">
        <v>45</v>
      </c>
    </row>
    <row r="19" spans="1:15" ht="15" customHeight="1">
      <c r="A19" s="9">
        <f>B9</f>
        <v>0</v>
      </c>
      <c r="B19" s="100"/>
      <c r="C19" s="101"/>
      <c r="D19" s="100"/>
      <c r="E19" s="101"/>
      <c r="F19" s="11">
        <v>3</v>
      </c>
      <c r="G19" s="8" t="e">
        <f>B10</f>
        <v>#N/A</v>
      </c>
      <c r="H19" s="9" t="s">
        <v>9</v>
      </c>
      <c r="I19" s="9" t="s">
        <v>10</v>
      </c>
      <c r="J19" s="8"/>
      <c r="K19" s="9">
        <f>K10</f>
        <v>0</v>
      </c>
      <c r="L19" s="8">
        <f>K11</f>
        <v>0</v>
      </c>
      <c r="M19" s="5"/>
      <c r="N19" s="58">
        <v>17</v>
      </c>
      <c r="O19" s="57" t="s">
        <v>46</v>
      </c>
    </row>
    <row r="20" spans="1:15" ht="15" customHeight="1">
      <c r="A20" s="9">
        <f>B9</f>
        <v>0</v>
      </c>
      <c r="B20" s="100"/>
      <c r="C20" s="101"/>
      <c r="D20" s="100"/>
      <c r="E20" s="101"/>
      <c r="F20" s="11">
        <v>1</v>
      </c>
      <c r="G20" s="8" t="e">
        <f>B10</f>
        <v>#N/A</v>
      </c>
      <c r="H20" s="9" t="s">
        <v>9</v>
      </c>
      <c r="I20" s="9" t="s">
        <v>56</v>
      </c>
      <c r="J20" s="8"/>
      <c r="K20" s="9">
        <f>K10</f>
        <v>0</v>
      </c>
      <c r="L20" s="8">
        <f>K11</f>
        <v>0</v>
      </c>
      <c r="M20" s="5"/>
      <c r="N20" s="59">
        <v>18</v>
      </c>
      <c r="O20" s="60" t="s">
        <v>47</v>
      </c>
    </row>
    <row r="21" spans="1:15" ht="15" customHeight="1">
      <c r="A21" s="9">
        <f>B9</f>
        <v>0</v>
      </c>
      <c r="B21" s="100"/>
      <c r="C21" s="101"/>
      <c r="D21" s="100"/>
      <c r="E21" s="101"/>
      <c r="F21" s="11">
        <v>2</v>
      </c>
      <c r="G21" s="8" t="e">
        <f>B10</f>
        <v>#N/A</v>
      </c>
      <c r="H21" s="9" t="s">
        <v>9</v>
      </c>
      <c r="I21" s="9" t="s">
        <v>56</v>
      </c>
      <c r="J21" s="8"/>
      <c r="K21" s="9">
        <f>K10</f>
        <v>0</v>
      </c>
      <c r="L21" s="8">
        <f>K11</f>
        <v>0</v>
      </c>
      <c r="M21" s="5"/>
      <c r="N21" s="58">
        <v>19</v>
      </c>
      <c r="O21" s="57" t="s">
        <v>48</v>
      </c>
    </row>
    <row r="22" spans="1:15" ht="15" customHeight="1">
      <c r="A22" s="9">
        <f>B9</f>
        <v>0</v>
      </c>
      <c r="B22" s="100"/>
      <c r="C22" s="101"/>
      <c r="D22" s="100"/>
      <c r="E22" s="101"/>
      <c r="F22" s="11">
        <v>3</v>
      </c>
      <c r="G22" s="8" t="e">
        <f>B10</f>
        <v>#N/A</v>
      </c>
      <c r="H22" s="9" t="s">
        <v>9</v>
      </c>
      <c r="I22" s="9" t="s">
        <v>57</v>
      </c>
      <c r="J22" s="8"/>
      <c r="K22" s="9">
        <f>K10</f>
        <v>0</v>
      </c>
      <c r="L22" s="8">
        <f>K11</f>
        <v>0</v>
      </c>
      <c r="M22" s="5"/>
      <c r="N22" s="59">
        <v>20</v>
      </c>
      <c r="O22" s="60" t="s">
        <v>49</v>
      </c>
    </row>
    <row r="23" spans="1:15" ht="15" customHeight="1">
      <c r="A23" s="9">
        <f>B9</f>
        <v>0</v>
      </c>
      <c r="B23" s="100"/>
      <c r="C23" s="101"/>
      <c r="D23" s="100"/>
      <c r="E23" s="101"/>
      <c r="F23" s="11">
        <v>1</v>
      </c>
      <c r="G23" s="8" t="e">
        <f>B10</f>
        <v>#N/A</v>
      </c>
      <c r="H23" s="8" t="s">
        <v>12</v>
      </c>
      <c r="I23" s="8" t="s">
        <v>12</v>
      </c>
      <c r="J23" s="11"/>
      <c r="K23" s="9">
        <f>K10</f>
        <v>0</v>
      </c>
      <c r="L23" s="8">
        <f>K11</f>
        <v>0</v>
      </c>
      <c r="M23" s="5"/>
      <c r="N23" s="58">
        <v>21</v>
      </c>
      <c r="O23" s="57" t="s">
        <v>50</v>
      </c>
    </row>
    <row r="24" spans="1:15" ht="15" customHeight="1">
      <c r="A24" s="9">
        <f>B9</f>
        <v>0</v>
      </c>
      <c r="B24" s="100"/>
      <c r="C24" s="101"/>
      <c r="D24" s="100"/>
      <c r="E24" s="101"/>
      <c r="F24" s="11">
        <v>2</v>
      </c>
      <c r="G24" s="8" t="e">
        <f>B10</f>
        <v>#N/A</v>
      </c>
      <c r="H24" s="8" t="s">
        <v>12</v>
      </c>
      <c r="I24" s="8" t="s">
        <v>12</v>
      </c>
      <c r="J24" s="11"/>
      <c r="K24" s="9">
        <f>K10</f>
        <v>0</v>
      </c>
      <c r="L24" s="8">
        <f>K11</f>
        <v>0</v>
      </c>
      <c r="M24" s="5"/>
      <c r="N24" s="59">
        <v>22</v>
      </c>
      <c r="O24" s="2" t="s">
        <v>51</v>
      </c>
    </row>
    <row r="25" spans="1:15" ht="15" customHeight="1" thickBot="1">
      <c r="A25" s="16">
        <f>B9</f>
        <v>0</v>
      </c>
      <c r="B25" s="102"/>
      <c r="C25" s="103"/>
      <c r="D25" s="102"/>
      <c r="E25" s="103"/>
      <c r="F25" s="66">
        <v>3</v>
      </c>
      <c r="G25" s="12" t="e">
        <f>B10</f>
        <v>#N/A</v>
      </c>
      <c r="H25" s="12" t="s">
        <v>12</v>
      </c>
      <c r="I25" s="12" t="s">
        <v>12</v>
      </c>
      <c r="J25" s="13"/>
      <c r="K25" s="12">
        <f>K10</f>
        <v>0</v>
      </c>
      <c r="L25" s="12">
        <f>K11</f>
        <v>0</v>
      </c>
      <c r="M25" s="5"/>
      <c r="N25" s="58">
        <v>23</v>
      </c>
      <c r="O25" s="1" t="s">
        <v>52</v>
      </c>
    </row>
    <row r="26" spans="1:15" ht="24.75" customHeight="1">
      <c r="A26" s="34" t="s">
        <v>20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7"/>
      <c r="M26" s="5"/>
      <c r="N26" s="59">
        <v>24</v>
      </c>
      <c r="O26" s="2" t="s">
        <v>53</v>
      </c>
    </row>
    <row r="27" spans="1:15" ht="24.75" customHeight="1">
      <c r="A27" s="34" t="s">
        <v>21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"/>
      <c r="M27" s="7"/>
      <c r="N27" s="58">
        <v>25</v>
      </c>
      <c r="O27" s="1" t="s">
        <v>54</v>
      </c>
    </row>
    <row r="28" spans="1:15" ht="24.75" customHeight="1">
      <c r="A28" s="34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7"/>
      <c r="M28" s="7"/>
      <c r="N28" s="84">
        <v>26</v>
      </c>
      <c r="O28" s="85" t="s">
        <v>136</v>
      </c>
    </row>
    <row r="29" spans="1:15" ht="24.75" customHeight="1">
      <c r="A29" s="34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"/>
      <c r="M29" s="7"/>
      <c r="N29" s="82">
        <v>27</v>
      </c>
      <c r="O29" s="83" t="s">
        <v>137</v>
      </c>
    </row>
    <row r="30" spans="1:15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4">
        <v>28</v>
      </c>
      <c r="O30" s="85" t="s">
        <v>138</v>
      </c>
    </row>
    <row r="31" spans="1:15" ht="13.5">
      <c r="A31" s="34" t="s">
        <v>148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7"/>
      <c r="M31" s="7"/>
      <c r="N31" s="82">
        <v>29</v>
      </c>
      <c r="O31" s="83" t="s">
        <v>150</v>
      </c>
    </row>
    <row r="32" spans="1:15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4">
        <v>30</v>
      </c>
      <c r="O32" s="85" t="s">
        <v>139</v>
      </c>
    </row>
    <row r="33" spans="1:15" ht="2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2">
        <v>31</v>
      </c>
      <c r="O33" s="83" t="s">
        <v>145</v>
      </c>
    </row>
    <row r="34" spans="1:15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4">
        <v>32</v>
      </c>
      <c r="O34" s="85" t="s">
        <v>140</v>
      </c>
    </row>
    <row r="35" spans="1:15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2">
        <v>33</v>
      </c>
      <c r="O35" s="83" t="s">
        <v>141</v>
      </c>
    </row>
    <row r="36" spans="1:15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4">
        <v>34</v>
      </c>
      <c r="O36" s="85" t="s">
        <v>142</v>
      </c>
    </row>
    <row r="37" spans="1:15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2">
        <v>35</v>
      </c>
      <c r="O37" s="83" t="s">
        <v>143</v>
      </c>
    </row>
    <row r="38" spans="1:15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4">
        <v>36</v>
      </c>
      <c r="O38" s="85" t="s">
        <v>144</v>
      </c>
    </row>
    <row r="39" spans="1:15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2">
        <v>37</v>
      </c>
      <c r="O39" s="83" t="s">
        <v>146</v>
      </c>
    </row>
    <row r="40" spans="1:15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4">
        <v>38</v>
      </c>
      <c r="O40" s="85" t="s">
        <v>147</v>
      </c>
    </row>
    <row r="41" spans="1:15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2"/>
      <c r="O41" s="83"/>
    </row>
    <row r="42" spans="1:1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14"/>
      <c r="L45" s="5"/>
      <c r="M45" s="5"/>
    </row>
    <row r="46" spans="1:13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1"/>
      <c r="O56" s="64"/>
    </row>
    <row r="57" spans="1:1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1"/>
      <c r="O57" s="64"/>
    </row>
    <row r="58" spans="1:1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1"/>
      <c r="O58" s="64"/>
    </row>
    <row r="59" spans="1:1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1"/>
      <c r="O59" s="64"/>
    </row>
    <row r="60" spans="1:1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1"/>
      <c r="O60" s="64"/>
    </row>
    <row r="61" spans="1:1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1"/>
      <c r="O61" s="64"/>
    </row>
    <row r="62" spans="1:1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1"/>
      <c r="O62" s="64"/>
    </row>
    <row r="63" spans="1:1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1"/>
      <c r="O63" s="64"/>
    </row>
    <row r="64" spans="1:1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1"/>
      <c r="O64" s="64"/>
    </row>
    <row r="65" spans="1:1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1"/>
      <c r="O65" s="64"/>
    </row>
    <row r="66" spans="1:1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1"/>
      <c r="O66" s="64"/>
    </row>
    <row r="67" spans="1:1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1"/>
      <c r="O67" s="64"/>
    </row>
    <row r="68" spans="1:1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1"/>
      <c r="O68" s="64"/>
    </row>
    <row r="69" spans="1:1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1"/>
      <c r="O69" s="64"/>
    </row>
    <row r="70" spans="1:1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1"/>
      <c r="O70" s="64"/>
    </row>
    <row r="71" spans="1:1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1"/>
      <c r="O71" s="64"/>
    </row>
    <row r="72" spans="1:1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1"/>
      <c r="O72" s="64"/>
    </row>
    <row r="73" spans="1:1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1"/>
      <c r="O73" s="64"/>
    </row>
    <row r="74" spans="1:1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1"/>
      <c r="O74" s="64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1"/>
      <c r="O75" s="64"/>
    </row>
    <row r="76" spans="1:1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1"/>
      <c r="O76" s="64"/>
    </row>
    <row r="77" spans="1:1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1"/>
      <c r="O77" s="62"/>
    </row>
    <row r="78" spans="1:1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1"/>
      <c r="O78" s="62"/>
    </row>
    <row r="79" spans="1:1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1"/>
      <c r="O79" s="63"/>
    </row>
    <row r="80" spans="1:1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1"/>
      <c r="O80" s="62"/>
    </row>
    <row r="81" spans="1:15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1"/>
      <c r="O81" s="62"/>
    </row>
    <row r="82" spans="1:15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1"/>
      <c r="O82" s="62"/>
    </row>
    <row r="83" spans="1:15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1"/>
      <c r="O83" s="62"/>
    </row>
    <row r="84" spans="1:15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1"/>
      <c r="O84" s="62"/>
    </row>
    <row r="85" spans="1:15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1"/>
      <c r="O85" s="62"/>
    </row>
    <row r="86" spans="14:15" ht="13.5">
      <c r="N86" s="65"/>
      <c r="O86" s="65"/>
    </row>
  </sheetData>
  <sheetProtection/>
  <mergeCells count="26"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9:C9"/>
    <mergeCell ref="B10:C10"/>
    <mergeCell ref="I10:J10"/>
    <mergeCell ref="I11:J11"/>
    <mergeCell ref="B17:C17"/>
    <mergeCell ref="D17:E17"/>
    <mergeCell ref="B15:C15"/>
    <mergeCell ref="D15:E15"/>
    <mergeCell ref="B16:C16"/>
    <mergeCell ref="D16:E16"/>
  </mergeCells>
  <dataValidations count="8">
    <dataValidation allowBlank="1" showInputMessage="1" showErrorMessage="1" promptTitle="！！注意！！" prompt="半角で入力してください。" imeMode="halfAlpha" sqref="K11"/>
    <dataValidation allowBlank="1" showInputMessage="1" showErrorMessage="1" errorTitle="入力規制" error="何も入力しないでください。" sqref="J17:J25 M10:M29"/>
    <dataValidation allowBlank="1" showInputMessage="1" showErrorMessage="1" promptTitle=" " imeMode="halfAlpha" sqref="L17:L25"/>
    <dataValidation allowBlank="1" showInputMessage="1" showErrorMessage="1" imeMode="hiragana" sqref="O77:O85"/>
    <dataValidation allowBlank="1" showInputMessage="1" showErrorMessage="1" imeMode="halfAlpha" sqref="L14 F15 F17:F25 L26:L85"/>
    <dataValidation errorStyle="warning" allowBlank="1" showInputMessage="1" showErrorMessage="1" imeMode="halfAlpha" sqref="G17:G25 B14 A9:A85"/>
    <dataValidation type="whole" allowBlank="1" showInputMessage="1" showErrorMessage="1" promptTitle="‼注意‼" prompt="このシートは中学校用です。&#10;1から38までの学番を入力してください。" sqref="B9:C9">
      <formula1>1</formula1>
      <formula2>38</formula2>
    </dataValidation>
    <dataValidation allowBlank="1" showInputMessage="1" showErrorMessage="1" promptTitle="‼注意‼" prompt="こちらには入力しないでください。" sqref="B10:C10"/>
  </dataValidation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scale="94" r:id="rId3"/>
  <rowBreaks count="1" manualBreakCount="1">
    <brk id="3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Normal="85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2.125" style="37" customWidth="1"/>
    <col min="2" max="2" width="5.125" style="37" bestFit="1" customWidth="1"/>
    <col min="3" max="3" width="4.00390625" style="37" customWidth="1"/>
    <col min="4" max="4" width="12.75390625" style="37" customWidth="1"/>
    <col min="5" max="5" width="5.125" style="37" bestFit="1" customWidth="1"/>
    <col min="6" max="6" width="4.00390625" style="37" customWidth="1"/>
    <col min="7" max="7" width="3.375" style="37" bestFit="1" customWidth="1"/>
    <col min="8" max="8" width="5.125" style="37" bestFit="1" customWidth="1"/>
    <col min="9" max="9" width="29.50390625" style="37" customWidth="1"/>
    <col min="10" max="10" width="2.125" style="37" customWidth="1"/>
    <col min="11" max="16384" width="9.00390625" style="37" customWidth="1"/>
  </cols>
  <sheetData>
    <row r="1" spans="1:10" ht="13.5">
      <c r="A1" s="49"/>
      <c r="B1" s="36"/>
      <c r="C1" s="36"/>
      <c r="D1" s="36"/>
      <c r="E1" s="36"/>
      <c r="F1" s="36"/>
      <c r="G1" s="36"/>
      <c r="H1" s="36"/>
      <c r="I1" s="36"/>
      <c r="J1" s="52"/>
    </row>
    <row r="2" spans="1:10" ht="23.25" customHeight="1" thickBot="1">
      <c r="A2" s="50"/>
      <c r="B2" s="38" t="s">
        <v>0</v>
      </c>
      <c r="C2" s="38">
        <f>IF('中学校(2５回)'!$B$9="",'小学校(14回)'!$B$1,'中学校(2５回)'!$B$9)</f>
        <v>0</v>
      </c>
      <c r="D2" s="39" t="e">
        <f>IF('中学校(2５回)'!$B$9="",'小学校(14回)'!$B$2,'中学校(2５回)'!$B$10)</f>
        <v>#N/A</v>
      </c>
      <c r="E2" s="40" t="s">
        <v>27</v>
      </c>
      <c r="F2" s="46">
        <f>IF('中学校(2５回)'!$B$9="",'小学校(14回)'!F7,'中学校(2５回)'!F17)</f>
        <v>1</v>
      </c>
      <c r="G2" s="41" t="s">
        <v>28</v>
      </c>
      <c r="H2" s="42" t="s">
        <v>8</v>
      </c>
      <c r="I2" s="47" t="str">
        <f>IF('中学校(2５回)'!$B$9="",'小学校(14回)'!H7,'中学校(2５回)'!I17)</f>
        <v>平面</v>
      </c>
      <c r="J2" s="53"/>
    </row>
    <row r="3" spans="1:10" ht="36" customHeight="1" thickTop="1">
      <c r="A3" s="50"/>
      <c r="B3" s="43" t="s">
        <v>29</v>
      </c>
      <c r="C3" s="104"/>
      <c r="D3" s="104"/>
      <c r="E3" s="104"/>
      <c r="F3" s="104"/>
      <c r="G3" s="105"/>
      <c r="H3" s="43" t="s">
        <v>30</v>
      </c>
      <c r="I3" s="48">
        <f>IF('中学校(2５回)'!$B$9="",'小学校(14回)'!B7,'中学校(2５回)'!B17)</f>
        <v>0</v>
      </c>
      <c r="J3" s="54"/>
    </row>
    <row r="4" spans="1:10" ht="13.5">
      <c r="A4" s="51"/>
      <c r="B4" s="45"/>
      <c r="C4" s="44"/>
      <c r="D4" s="45"/>
      <c r="E4" s="45"/>
      <c r="F4" s="45"/>
      <c r="G4" s="45"/>
      <c r="H4" s="45"/>
      <c r="I4" s="45"/>
      <c r="J4" s="55"/>
    </row>
    <row r="5" spans="1:10" ht="13.5">
      <c r="A5" s="49"/>
      <c r="B5" s="36"/>
      <c r="C5" s="36"/>
      <c r="D5" s="36"/>
      <c r="E5" s="36"/>
      <c r="F5" s="36"/>
      <c r="G5" s="36"/>
      <c r="H5" s="36"/>
      <c r="I5" s="36"/>
      <c r="J5" s="52"/>
    </row>
    <row r="6" spans="1:10" ht="23.25" customHeight="1" thickBot="1">
      <c r="A6" s="50"/>
      <c r="B6" s="38" t="s">
        <v>0</v>
      </c>
      <c r="C6" s="38">
        <f>IF('中学校(2５回)'!$B$9="",'小学校(14回)'!$B$1,'中学校(2５回)'!$B$9)</f>
        <v>0</v>
      </c>
      <c r="D6" s="39" t="e">
        <f>IF('中学校(2５回)'!$B$9="",'小学校(14回)'!$B$2,'中学校(2５回)'!$B$10)</f>
        <v>#N/A</v>
      </c>
      <c r="E6" s="40" t="s">
        <v>27</v>
      </c>
      <c r="F6" s="46">
        <f>IF('中学校(2５回)'!$B$9="",'小学校(14回)'!F8,'中学校(2５回)'!F18)</f>
        <v>2</v>
      </c>
      <c r="G6" s="41" t="s">
        <v>28</v>
      </c>
      <c r="H6" s="42" t="s">
        <v>8</v>
      </c>
      <c r="I6" s="47" t="str">
        <f>IF('中学校(2５回)'!$B$9="",'小学校(14回)'!H8,'中学校(2５回)'!I18)</f>
        <v>平面</v>
      </c>
      <c r="J6" s="53"/>
    </row>
    <row r="7" spans="1:10" ht="36" customHeight="1" thickTop="1">
      <c r="A7" s="50"/>
      <c r="B7" s="43" t="s">
        <v>29</v>
      </c>
      <c r="C7" s="104"/>
      <c r="D7" s="104"/>
      <c r="E7" s="104"/>
      <c r="F7" s="104"/>
      <c r="G7" s="105"/>
      <c r="H7" s="43" t="s">
        <v>30</v>
      </c>
      <c r="I7" s="48">
        <f>IF('中学校(2５回)'!$B$9="",'小学校(14回)'!B8,'中学校(2５回)'!B18)</f>
        <v>0</v>
      </c>
      <c r="J7" s="54"/>
    </row>
    <row r="8" spans="1:10" ht="13.5">
      <c r="A8" s="51"/>
      <c r="B8" s="45"/>
      <c r="C8" s="44"/>
      <c r="D8" s="45"/>
      <c r="E8" s="45"/>
      <c r="F8" s="45"/>
      <c r="G8" s="45"/>
      <c r="H8" s="45"/>
      <c r="I8" s="45"/>
      <c r="J8" s="55"/>
    </row>
    <row r="9" spans="1:10" ht="13.5">
      <c r="A9" s="49"/>
      <c r="B9" s="36"/>
      <c r="C9" s="36"/>
      <c r="D9" s="36"/>
      <c r="E9" s="36"/>
      <c r="F9" s="36"/>
      <c r="G9" s="36"/>
      <c r="H9" s="36"/>
      <c r="I9" s="36"/>
      <c r="J9" s="52"/>
    </row>
    <row r="10" spans="1:10" ht="23.25" customHeight="1" thickBot="1">
      <c r="A10" s="50"/>
      <c r="B10" s="38" t="s">
        <v>0</v>
      </c>
      <c r="C10" s="38">
        <f>IF('中学校(2５回)'!$B$9="",'小学校(14回)'!$B$1,'中学校(2５回)'!$B$9)</f>
        <v>0</v>
      </c>
      <c r="D10" s="39" t="e">
        <f>IF('中学校(2５回)'!$B$9="",'小学校(14回)'!$B$2,'中学校(2５回)'!$B$10)</f>
        <v>#N/A</v>
      </c>
      <c r="E10" s="40" t="s">
        <v>27</v>
      </c>
      <c r="F10" s="46">
        <f>IF('中学校(2５回)'!$B$9="",'小学校(14回)'!F9,'中学校(2５回)'!F19)</f>
        <v>3</v>
      </c>
      <c r="G10" s="41" t="s">
        <v>28</v>
      </c>
      <c r="H10" s="42" t="s">
        <v>8</v>
      </c>
      <c r="I10" s="47" t="str">
        <f>IF('中学校(2５回)'!$B$9="",'小学校(14回)'!H9,'中学校(2５回)'!I19)</f>
        <v>平面</v>
      </c>
      <c r="J10" s="53"/>
    </row>
    <row r="11" spans="1:10" ht="36" customHeight="1" thickTop="1">
      <c r="A11" s="50"/>
      <c r="B11" s="43" t="s">
        <v>29</v>
      </c>
      <c r="C11" s="104"/>
      <c r="D11" s="104"/>
      <c r="E11" s="104"/>
      <c r="F11" s="104"/>
      <c r="G11" s="105"/>
      <c r="H11" s="43" t="s">
        <v>30</v>
      </c>
      <c r="I11" s="48">
        <f>IF('中学校(2５回)'!$B$9="",'小学校(14回)'!B9,'中学校(2５回)'!B19)</f>
        <v>0</v>
      </c>
      <c r="J11" s="54"/>
    </row>
    <row r="12" spans="1:10" ht="13.5">
      <c r="A12" s="51"/>
      <c r="B12" s="45"/>
      <c r="C12" s="44"/>
      <c r="D12" s="45"/>
      <c r="E12" s="45"/>
      <c r="F12" s="45"/>
      <c r="G12" s="45"/>
      <c r="H12" s="45"/>
      <c r="I12" s="45"/>
      <c r="J12" s="55"/>
    </row>
    <row r="13" spans="1:10" ht="13.5">
      <c r="A13" s="49"/>
      <c r="B13" s="36"/>
      <c r="C13" s="36"/>
      <c r="D13" s="36"/>
      <c r="E13" s="36"/>
      <c r="F13" s="36"/>
      <c r="G13" s="36"/>
      <c r="H13" s="36"/>
      <c r="I13" s="36"/>
      <c r="J13" s="52"/>
    </row>
    <row r="14" spans="1:10" ht="23.25" customHeight="1" thickBot="1">
      <c r="A14" s="50"/>
      <c r="B14" s="38" t="s">
        <v>0</v>
      </c>
      <c r="C14" s="38">
        <f>IF('中学校(2５回)'!$B$9="",'小学校(14回)'!$B$1,'中学校(2５回)'!$B$9)</f>
        <v>0</v>
      </c>
      <c r="D14" s="39" t="e">
        <f>IF('中学校(2５回)'!$B$9="",'小学校(14回)'!$B$2,'中学校(2５回)'!$B$10)</f>
        <v>#N/A</v>
      </c>
      <c r="E14" s="40" t="s">
        <v>27</v>
      </c>
      <c r="F14" s="46">
        <v>1</v>
      </c>
      <c r="G14" s="41" t="s">
        <v>28</v>
      </c>
      <c r="H14" s="42" t="s">
        <v>8</v>
      </c>
      <c r="I14" s="47" t="s">
        <v>56</v>
      </c>
      <c r="J14" s="53"/>
    </row>
    <row r="15" spans="1:10" ht="36" customHeight="1" thickTop="1">
      <c r="A15" s="50"/>
      <c r="B15" s="43" t="s">
        <v>29</v>
      </c>
      <c r="C15" s="104"/>
      <c r="D15" s="104"/>
      <c r="E15" s="104"/>
      <c r="F15" s="104"/>
      <c r="G15" s="105"/>
      <c r="H15" s="43" t="s">
        <v>30</v>
      </c>
      <c r="I15" s="48">
        <f>IF('中学校(2５回)'!$B$9="",'小学校(14回)'!B10,'中学校(2５回)'!B20)</f>
        <v>0</v>
      </c>
      <c r="J15" s="54"/>
    </row>
    <row r="16" spans="1:10" ht="13.5">
      <c r="A16" s="51"/>
      <c r="B16" s="45"/>
      <c r="C16" s="44"/>
      <c r="D16" s="45"/>
      <c r="E16" s="45"/>
      <c r="F16" s="45"/>
      <c r="G16" s="45"/>
      <c r="H16" s="45"/>
      <c r="I16" s="45"/>
      <c r="J16" s="55"/>
    </row>
    <row r="17" spans="1:10" ht="13.5">
      <c r="A17" s="49"/>
      <c r="B17" s="36"/>
      <c r="C17" s="36"/>
      <c r="D17" s="36"/>
      <c r="E17" s="36"/>
      <c r="F17" s="36"/>
      <c r="G17" s="36"/>
      <c r="H17" s="36"/>
      <c r="I17" s="36"/>
      <c r="J17" s="52"/>
    </row>
    <row r="18" spans="1:10" ht="23.25" customHeight="1" thickBot="1">
      <c r="A18" s="50"/>
      <c r="B18" s="38" t="s">
        <v>0</v>
      </c>
      <c r="C18" s="38">
        <f>IF('中学校(2５回)'!$B$9="",'小学校(14回)'!$B$1,'中学校(2５回)'!$B$9)</f>
        <v>0</v>
      </c>
      <c r="D18" s="39" t="e">
        <f>IF('中学校(2５回)'!$B$9="",'小学校(14回)'!$B$2,'中学校(2５回)'!$B$10)</f>
        <v>#N/A</v>
      </c>
      <c r="E18" s="40" t="s">
        <v>27</v>
      </c>
      <c r="F18" s="46">
        <v>2</v>
      </c>
      <c r="G18" s="41" t="s">
        <v>28</v>
      </c>
      <c r="H18" s="42" t="s">
        <v>8</v>
      </c>
      <c r="I18" s="47" t="s">
        <v>56</v>
      </c>
      <c r="J18" s="53"/>
    </row>
    <row r="19" spans="1:10" ht="36" customHeight="1" thickTop="1">
      <c r="A19" s="50"/>
      <c r="B19" s="43" t="s">
        <v>29</v>
      </c>
      <c r="C19" s="104"/>
      <c r="D19" s="104"/>
      <c r="E19" s="104"/>
      <c r="F19" s="104"/>
      <c r="G19" s="105"/>
      <c r="H19" s="43" t="s">
        <v>30</v>
      </c>
      <c r="I19" s="48">
        <f>IF('中学校(2５回)'!$B$9="",'小学校(14回)'!B11,'中学校(2５回)'!B21)</f>
        <v>0</v>
      </c>
      <c r="J19" s="54"/>
    </row>
    <row r="20" spans="1:10" ht="13.5">
      <c r="A20" s="51"/>
      <c r="B20" s="45"/>
      <c r="C20" s="44"/>
      <c r="D20" s="45"/>
      <c r="E20" s="45"/>
      <c r="F20" s="45"/>
      <c r="G20" s="45"/>
      <c r="H20" s="45"/>
      <c r="I20" s="45"/>
      <c r="J20" s="55"/>
    </row>
    <row r="21" spans="1:10" ht="13.5">
      <c r="A21" s="49"/>
      <c r="B21" s="36"/>
      <c r="C21" s="36"/>
      <c r="D21" s="36"/>
      <c r="E21" s="36"/>
      <c r="F21" s="36"/>
      <c r="G21" s="36"/>
      <c r="H21" s="36"/>
      <c r="I21" s="36"/>
      <c r="J21" s="52"/>
    </row>
    <row r="22" spans="1:10" ht="23.25" customHeight="1" thickBot="1">
      <c r="A22" s="50"/>
      <c r="B22" s="38" t="s">
        <v>0</v>
      </c>
      <c r="C22" s="38">
        <f>IF('中学校(2５回)'!$B$9="",'小学校(14回)'!$B$1,'中学校(2５回)'!$B$9)</f>
        <v>0</v>
      </c>
      <c r="D22" s="39" t="e">
        <f>IF('中学校(2５回)'!$B$9="",'小学校(14回)'!$B$2,'中学校(2５回)'!$B$10)</f>
        <v>#N/A</v>
      </c>
      <c r="E22" s="40" t="s">
        <v>27</v>
      </c>
      <c r="F22" s="46">
        <v>3</v>
      </c>
      <c r="G22" s="41" t="s">
        <v>28</v>
      </c>
      <c r="H22" s="42" t="s">
        <v>8</v>
      </c>
      <c r="I22" s="47" t="s">
        <v>56</v>
      </c>
      <c r="J22" s="53"/>
    </row>
    <row r="23" spans="1:10" ht="36" customHeight="1" thickTop="1">
      <c r="A23" s="50"/>
      <c r="B23" s="43" t="s">
        <v>29</v>
      </c>
      <c r="C23" s="104"/>
      <c r="D23" s="104"/>
      <c r="E23" s="104"/>
      <c r="F23" s="104"/>
      <c r="G23" s="105"/>
      <c r="H23" s="43" t="s">
        <v>30</v>
      </c>
      <c r="I23" s="48">
        <f>IF('中学校(2５回)'!$B$9="",'小学校(14回)'!B21,'中学校(2５回)'!B22)</f>
        <v>0</v>
      </c>
      <c r="J23" s="54"/>
    </row>
    <row r="24" spans="1:10" ht="13.5">
      <c r="A24" s="51"/>
      <c r="B24" s="45"/>
      <c r="C24" s="44"/>
      <c r="D24" s="45"/>
      <c r="E24" s="45"/>
      <c r="F24" s="45"/>
      <c r="G24" s="45"/>
      <c r="H24" s="45"/>
      <c r="I24" s="45"/>
      <c r="J24" s="55"/>
    </row>
    <row r="25" spans="1:10" ht="13.5">
      <c r="A25" s="49"/>
      <c r="B25" s="36"/>
      <c r="C25" s="36"/>
      <c r="D25" s="36"/>
      <c r="E25" s="36"/>
      <c r="F25" s="36"/>
      <c r="G25" s="36"/>
      <c r="H25" s="36"/>
      <c r="I25" s="36"/>
      <c r="J25" s="52"/>
    </row>
    <row r="26" spans="1:10" ht="23.25" customHeight="1" thickBot="1">
      <c r="A26" s="50"/>
      <c r="B26" s="38" t="s">
        <v>0</v>
      </c>
      <c r="C26" s="38">
        <f>IF('中学校(2５回)'!$B$9="",'小学校(14回)'!$B$1,'中学校(2５回)'!$B$9)</f>
        <v>0</v>
      </c>
      <c r="D26" s="39" t="e">
        <f>IF('中学校(2５回)'!$B$9="",'小学校(14回)'!$B$2,'中学校(2５回)'!$B$10)</f>
        <v>#N/A</v>
      </c>
      <c r="E26" s="40" t="s">
        <v>27</v>
      </c>
      <c r="F26" s="46">
        <v>1</v>
      </c>
      <c r="G26" s="41" t="s">
        <v>28</v>
      </c>
      <c r="H26" s="42" t="s">
        <v>8</v>
      </c>
      <c r="I26" s="47" t="str">
        <f>IF('中学校(2５回)'!$B$9="",'小学校(14回)'!H13,'中学校(2５回)'!I23)</f>
        <v>立体</v>
      </c>
      <c r="J26" s="53"/>
    </row>
    <row r="27" spans="1:10" ht="36" customHeight="1" thickTop="1">
      <c r="A27" s="50"/>
      <c r="B27" s="43" t="s">
        <v>29</v>
      </c>
      <c r="C27" s="104"/>
      <c r="D27" s="104"/>
      <c r="E27" s="104"/>
      <c r="F27" s="104"/>
      <c r="G27" s="105"/>
      <c r="H27" s="43" t="s">
        <v>30</v>
      </c>
      <c r="I27" s="48">
        <f>IF('中学校(2５回)'!$B$9="",'小学校(14回)'!B13,'中学校(2５回)'!B23)</f>
        <v>0</v>
      </c>
      <c r="J27" s="54"/>
    </row>
    <row r="28" spans="1:10" ht="13.5">
      <c r="A28" s="51"/>
      <c r="B28" s="45"/>
      <c r="C28" s="44"/>
      <c r="D28" s="45"/>
      <c r="E28" s="45"/>
      <c r="F28" s="45"/>
      <c r="G28" s="45"/>
      <c r="H28" s="45"/>
      <c r="I28" s="45"/>
      <c r="J28" s="55"/>
    </row>
    <row r="29" spans="1:10" ht="13.5">
      <c r="A29" s="49"/>
      <c r="B29" s="36"/>
      <c r="C29" s="36"/>
      <c r="D29" s="36"/>
      <c r="E29" s="36"/>
      <c r="F29" s="36"/>
      <c r="G29" s="36"/>
      <c r="H29" s="36"/>
      <c r="I29" s="36"/>
      <c r="J29" s="52"/>
    </row>
    <row r="30" spans="1:10" ht="23.25" customHeight="1" thickBot="1">
      <c r="A30" s="50"/>
      <c r="B30" s="38" t="s">
        <v>0</v>
      </c>
      <c r="C30" s="38">
        <f>IF('中学校(2５回)'!$B$9="",'小学校(14回)'!$B$1,'中学校(2５回)'!$B$9)</f>
        <v>0</v>
      </c>
      <c r="D30" s="39" t="e">
        <f>IF('中学校(2５回)'!$B$9="",'小学校(14回)'!$B$2,'中学校(2５回)'!$B$10)</f>
        <v>#N/A</v>
      </c>
      <c r="E30" s="40" t="s">
        <v>27</v>
      </c>
      <c r="F30" s="46">
        <v>2</v>
      </c>
      <c r="G30" s="41" t="s">
        <v>28</v>
      </c>
      <c r="H30" s="42" t="s">
        <v>8</v>
      </c>
      <c r="I30" s="47" t="str">
        <f>IF('中学校(2５回)'!$B$9="",'小学校(14回)'!H14,'中学校(2５回)'!I24)</f>
        <v>立体</v>
      </c>
      <c r="J30" s="53"/>
    </row>
    <row r="31" spans="1:10" ht="36" customHeight="1" thickTop="1">
      <c r="A31" s="50"/>
      <c r="B31" s="43" t="s">
        <v>29</v>
      </c>
      <c r="C31" s="104"/>
      <c r="D31" s="104"/>
      <c r="E31" s="104"/>
      <c r="F31" s="104"/>
      <c r="G31" s="105"/>
      <c r="H31" s="43" t="s">
        <v>30</v>
      </c>
      <c r="I31" s="48">
        <f>IF('中学校(2５回)'!$B$9="",'小学校(14回)'!B14,'中学校(2５回)'!B24)</f>
        <v>0</v>
      </c>
      <c r="J31" s="54"/>
    </row>
    <row r="32" spans="1:10" ht="13.5">
      <c r="A32" s="51"/>
      <c r="B32" s="45"/>
      <c r="C32" s="44"/>
      <c r="D32" s="45"/>
      <c r="E32" s="45"/>
      <c r="F32" s="45"/>
      <c r="G32" s="45"/>
      <c r="H32" s="45"/>
      <c r="I32" s="45"/>
      <c r="J32" s="55"/>
    </row>
    <row r="33" spans="1:10" ht="13.5">
      <c r="A33" s="49"/>
      <c r="B33" s="36"/>
      <c r="C33" s="36"/>
      <c r="D33" s="36"/>
      <c r="E33" s="36"/>
      <c r="F33" s="36"/>
      <c r="G33" s="36"/>
      <c r="H33" s="36"/>
      <c r="I33" s="36"/>
      <c r="J33" s="52"/>
    </row>
    <row r="34" spans="1:10" ht="23.25" customHeight="1" thickBot="1">
      <c r="A34" s="50"/>
      <c r="B34" s="38" t="s">
        <v>0</v>
      </c>
      <c r="C34" s="38">
        <f>IF('中学校(2５回)'!$B$9="",'小学校(14回)'!$B$1,'中学校(2５回)'!$B$9)</f>
        <v>0</v>
      </c>
      <c r="D34" s="39" t="e">
        <f>IF('中学校(2５回)'!$B$9="",'小学校(14回)'!$B$2,'中学校(2５回)'!$B$10)</f>
        <v>#N/A</v>
      </c>
      <c r="E34" s="40" t="s">
        <v>27</v>
      </c>
      <c r="F34" s="46">
        <v>3</v>
      </c>
      <c r="G34" s="41" t="s">
        <v>28</v>
      </c>
      <c r="H34" s="42" t="s">
        <v>8</v>
      </c>
      <c r="I34" s="47" t="str">
        <f>IF('中学校(2５回)'!$B$9="",'小学校(14回)'!H15,'中学校(2５回)'!I25)</f>
        <v>立体</v>
      </c>
      <c r="J34" s="53"/>
    </row>
    <row r="35" spans="1:10" ht="36" customHeight="1" thickTop="1">
      <c r="A35" s="50"/>
      <c r="B35" s="43" t="s">
        <v>29</v>
      </c>
      <c r="C35" s="104"/>
      <c r="D35" s="104"/>
      <c r="E35" s="104"/>
      <c r="F35" s="104"/>
      <c r="G35" s="105"/>
      <c r="H35" s="43" t="s">
        <v>30</v>
      </c>
      <c r="I35" s="48">
        <f>IF('中学校(2５回)'!$B$9="",'小学校(14回)'!B15,'中学校(2５回)'!B25)</f>
        <v>0</v>
      </c>
      <c r="J35" s="54"/>
    </row>
    <row r="36" spans="1:10" ht="13.5">
      <c r="A36" s="51"/>
      <c r="B36" s="45"/>
      <c r="C36" s="44"/>
      <c r="D36" s="45"/>
      <c r="E36" s="45"/>
      <c r="F36" s="45"/>
      <c r="G36" s="45"/>
      <c r="H36" s="45"/>
      <c r="I36" s="45"/>
      <c r="J36" s="55"/>
    </row>
  </sheetData>
  <sheetProtection/>
  <mergeCells count="9">
    <mergeCell ref="C3:G3"/>
    <mergeCell ref="C31:G31"/>
    <mergeCell ref="C35:G35"/>
    <mergeCell ref="C7:G7"/>
    <mergeCell ref="C11:G11"/>
    <mergeCell ref="C15:G15"/>
    <mergeCell ref="C19:G19"/>
    <mergeCell ref="C23:G23"/>
    <mergeCell ref="C27:G2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Normal="85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2.125" style="37" customWidth="1"/>
    <col min="2" max="2" width="5.125" style="37" bestFit="1" customWidth="1"/>
    <col min="3" max="3" width="4.00390625" style="37" customWidth="1"/>
    <col min="4" max="4" width="12.75390625" style="37" customWidth="1"/>
    <col min="5" max="5" width="5.125" style="37" bestFit="1" customWidth="1"/>
    <col min="6" max="6" width="4.00390625" style="37" customWidth="1"/>
    <col min="7" max="7" width="3.375" style="37" bestFit="1" customWidth="1"/>
    <col min="8" max="8" width="5.125" style="37" bestFit="1" customWidth="1"/>
    <col min="9" max="9" width="29.50390625" style="37" customWidth="1"/>
    <col min="10" max="10" width="2.125" style="37" customWidth="1"/>
    <col min="11" max="16384" width="9.00390625" style="37" customWidth="1"/>
  </cols>
  <sheetData>
    <row r="1" spans="1:10" ht="13.5">
      <c r="A1" s="49"/>
      <c r="B1" s="36"/>
      <c r="C1" s="36"/>
      <c r="D1" s="36"/>
      <c r="E1" s="36"/>
      <c r="F1" s="36"/>
      <c r="G1" s="36"/>
      <c r="H1" s="36"/>
      <c r="I1" s="36"/>
      <c r="J1" s="52"/>
    </row>
    <row r="2" spans="1:10" ht="23.25" customHeight="1" thickBot="1">
      <c r="A2" s="50"/>
      <c r="B2" s="38" t="s">
        <v>0</v>
      </c>
      <c r="C2" s="38"/>
      <c r="D2" s="39"/>
      <c r="E2" s="40" t="s">
        <v>27</v>
      </c>
      <c r="F2" s="46"/>
      <c r="G2" s="41" t="s">
        <v>28</v>
      </c>
      <c r="H2" s="42" t="s">
        <v>8</v>
      </c>
      <c r="I2" s="47"/>
      <c r="J2" s="53"/>
    </row>
    <row r="3" spans="1:10" ht="36" customHeight="1" thickTop="1">
      <c r="A3" s="50"/>
      <c r="B3" s="43" t="s">
        <v>29</v>
      </c>
      <c r="C3" s="104"/>
      <c r="D3" s="104"/>
      <c r="E3" s="104"/>
      <c r="F3" s="104"/>
      <c r="G3" s="105"/>
      <c r="H3" s="43" t="s">
        <v>30</v>
      </c>
      <c r="I3" s="48"/>
      <c r="J3" s="54"/>
    </row>
    <row r="4" spans="1:10" ht="13.5">
      <c r="A4" s="51"/>
      <c r="B4" s="45"/>
      <c r="C4" s="44"/>
      <c r="D4" s="45"/>
      <c r="E4" s="45"/>
      <c r="F4" s="45"/>
      <c r="G4" s="45"/>
      <c r="H4" s="45"/>
      <c r="I4" s="45"/>
      <c r="J4" s="55"/>
    </row>
    <row r="5" spans="1:10" ht="13.5">
      <c r="A5" s="49"/>
      <c r="B5" s="36"/>
      <c r="C5" s="36"/>
      <c r="D5" s="36"/>
      <c r="E5" s="36"/>
      <c r="F5" s="36"/>
      <c r="G5" s="36"/>
      <c r="H5" s="36"/>
      <c r="I5" s="36"/>
      <c r="J5" s="52"/>
    </row>
    <row r="6" spans="1:10" ht="23.25" customHeight="1" thickBot="1">
      <c r="A6" s="50"/>
      <c r="B6" s="38" t="s">
        <v>0</v>
      </c>
      <c r="C6" s="38"/>
      <c r="D6" s="39"/>
      <c r="E6" s="40" t="s">
        <v>27</v>
      </c>
      <c r="F6" s="46"/>
      <c r="G6" s="41" t="s">
        <v>28</v>
      </c>
      <c r="H6" s="42" t="s">
        <v>8</v>
      </c>
      <c r="I6" s="47"/>
      <c r="J6" s="53"/>
    </row>
    <row r="7" spans="1:10" ht="36" customHeight="1" thickTop="1">
      <c r="A7" s="50"/>
      <c r="B7" s="43" t="s">
        <v>29</v>
      </c>
      <c r="C7" s="104"/>
      <c r="D7" s="104"/>
      <c r="E7" s="104"/>
      <c r="F7" s="104"/>
      <c r="G7" s="105"/>
      <c r="H7" s="43" t="s">
        <v>30</v>
      </c>
      <c r="I7" s="48"/>
      <c r="J7" s="54"/>
    </row>
    <row r="8" spans="1:10" ht="13.5">
      <c r="A8" s="51"/>
      <c r="B8" s="45"/>
      <c r="C8" s="44"/>
      <c r="D8" s="45"/>
      <c r="E8" s="45"/>
      <c r="F8" s="45"/>
      <c r="G8" s="45"/>
      <c r="H8" s="45"/>
      <c r="I8" s="45"/>
      <c r="J8" s="55"/>
    </row>
    <row r="9" spans="1:10" ht="13.5">
      <c r="A9" s="49"/>
      <c r="B9" s="36"/>
      <c r="C9" s="36"/>
      <c r="D9" s="36"/>
      <c r="E9" s="36"/>
      <c r="F9" s="36"/>
      <c r="G9" s="36"/>
      <c r="H9" s="36"/>
      <c r="I9" s="36"/>
      <c r="J9" s="52"/>
    </row>
    <row r="10" spans="1:10" ht="23.25" customHeight="1" thickBot="1">
      <c r="A10" s="50"/>
      <c r="B10" s="38" t="s">
        <v>0</v>
      </c>
      <c r="C10" s="38"/>
      <c r="D10" s="39"/>
      <c r="E10" s="40" t="s">
        <v>27</v>
      </c>
      <c r="F10" s="46"/>
      <c r="G10" s="41" t="s">
        <v>28</v>
      </c>
      <c r="H10" s="42" t="s">
        <v>8</v>
      </c>
      <c r="I10" s="47"/>
      <c r="J10" s="53"/>
    </row>
    <row r="11" spans="1:10" ht="36" customHeight="1" thickTop="1">
      <c r="A11" s="50"/>
      <c r="B11" s="43" t="s">
        <v>29</v>
      </c>
      <c r="C11" s="104"/>
      <c r="D11" s="104"/>
      <c r="E11" s="104"/>
      <c r="F11" s="104"/>
      <c r="G11" s="105"/>
      <c r="H11" s="43" t="s">
        <v>30</v>
      </c>
      <c r="I11" s="48"/>
      <c r="J11" s="54"/>
    </row>
    <row r="12" spans="1:10" ht="13.5">
      <c r="A12" s="51"/>
      <c r="B12" s="45"/>
      <c r="C12" s="44"/>
      <c r="D12" s="45"/>
      <c r="E12" s="45"/>
      <c r="F12" s="45"/>
      <c r="G12" s="45"/>
      <c r="H12" s="45"/>
      <c r="I12" s="45"/>
      <c r="J12" s="55"/>
    </row>
    <row r="13" spans="1:10" ht="13.5">
      <c r="A13" s="49"/>
      <c r="B13" s="36"/>
      <c r="C13" s="36"/>
      <c r="D13" s="36"/>
      <c r="E13" s="36"/>
      <c r="F13" s="36"/>
      <c r="G13" s="36"/>
      <c r="H13" s="36"/>
      <c r="I13" s="36"/>
      <c r="J13" s="52"/>
    </row>
    <row r="14" spans="1:10" ht="23.25" customHeight="1" thickBot="1">
      <c r="A14" s="50"/>
      <c r="B14" s="38" t="s">
        <v>0</v>
      </c>
      <c r="C14" s="38"/>
      <c r="D14" s="39"/>
      <c r="E14" s="40" t="s">
        <v>27</v>
      </c>
      <c r="F14" s="46"/>
      <c r="G14" s="41" t="s">
        <v>28</v>
      </c>
      <c r="H14" s="42" t="s">
        <v>8</v>
      </c>
      <c r="I14" s="47"/>
      <c r="J14" s="53"/>
    </row>
    <row r="15" spans="1:10" ht="36" customHeight="1" thickTop="1">
      <c r="A15" s="50"/>
      <c r="B15" s="43" t="s">
        <v>29</v>
      </c>
      <c r="C15" s="104"/>
      <c r="D15" s="104"/>
      <c r="E15" s="104"/>
      <c r="F15" s="104"/>
      <c r="G15" s="105"/>
      <c r="H15" s="43" t="s">
        <v>30</v>
      </c>
      <c r="I15" s="48"/>
      <c r="J15" s="54"/>
    </row>
    <row r="16" spans="1:10" ht="13.5">
      <c r="A16" s="51"/>
      <c r="B16" s="45"/>
      <c r="C16" s="44"/>
      <c r="D16" s="45"/>
      <c r="E16" s="45"/>
      <c r="F16" s="45"/>
      <c r="G16" s="45"/>
      <c r="H16" s="45"/>
      <c r="I16" s="45"/>
      <c r="J16" s="55"/>
    </row>
    <row r="17" spans="1:10" ht="13.5">
      <c r="A17" s="49"/>
      <c r="B17" s="36"/>
      <c r="C17" s="36"/>
      <c r="D17" s="36"/>
      <c r="E17" s="36"/>
      <c r="F17" s="36"/>
      <c r="G17" s="36"/>
      <c r="H17" s="36"/>
      <c r="I17" s="36"/>
      <c r="J17" s="52"/>
    </row>
    <row r="18" spans="1:10" ht="23.25" customHeight="1" thickBot="1">
      <c r="A18" s="50"/>
      <c r="B18" s="38" t="s">
        <v>0</v>
      </c>
      <c r="C18" s="38"/>
      <c r="D18" s="39"/>
      <c r="E18" s="40" t="s">
        <v>27</v>
      </c>
      <c r="F18" s="46"/>
      <c r="G18" s="41" t="s">
        <v>28</v>
      </c>
      <c r="H18" s="42" t="s">
        <v>8</v>
      </c>
      <c r="I18" s="47"/>
      <c r="J18" s="53"/>
    </row>
    <row r="19" spans="1:10" ht="36" customHeight="1" thickTop="1">
      <c r="A19" s="50"/>
      <c r="B19" s="43" t="s">
        <v>29</v>
      </c>
      <c r="C19" s="104"/>
      <c r="D19" s="104"/>
      <c r="E19" s="104"/>
      <c r="F19" s="104"/>
      <c r="G19" s="105"/>
      <c r="H19" s="43" t="s">
        <v>30</v>
      </c>
      <c r="I19" s="48"/>
      <c r="J19" s="54"/>
    </row>
    <row r="20" spans="1:10" ht="13.5">
      <c r="A20" s="51"/>
      <c r="B20" s="45"/>
      <c r="C20" s="44"/>
      <c r="D20" s="45"/>
      <c r="E20" s="45"/>
      <c r="F20" s="45"/>
      <c r="G20" s="45"/>
      <c r="H20" s="45"/>
      <c r="I20" s="45"/>
      <c r="J20" s="55"/>
    </row>
    <row r="21" spans="1:10" ht="13.5">
      <c r="A21" s="49"/>
      <c r="B21" s="36"/>
      <c r="C21" s="36"/>
      <c r="D21" s="36"/>
      <c r="E21" s="36"/>
      <c r="F21" s="36"/>
      <c r="G21" s="36"/>
      <c r="H21" s="36"/>
      <c r="I21" s="36"/>
      <c r="J21" s="52"/>
    </row>
    <row r="22" spans="1:10" ht="23.25" customHeight="1" thickBot="1">
      <c r="A22" s="50"/>
      <c r="B22" s="38" t="s">
        <v>0</v>
      </c>
      <c r="C22" s="38"/>
      <c r="D22" s="39"/>
      <c r="E22" s="40" t="s">
        <v>27</v>
      </c>
      <c r="F22" s="46"/>
      <c r="G22" s="41" t="s">
        <v>28</v>
      </c>
      <c r="H22" s="42" t="s">
        <v>8</v>
      </c>
      <c r="I22" s="47"/>
      <c r="J22" s="53"/>
    </row>
    <row r="23" spans="1:10" ht="36" customHeight="1" thickTop="1">
      <c r="A23" s="50"/>
      <c r="B23" s="43" t="s">
        <v>29</v>
      </c>
      <c r="C23" s="104"/>
      <c r="D23" s="104"/>
      <c r="E23" s="104"/>
      <c r="F23" s="104"/>
      <c r="G23" s="105"/>
      <c r="H23" s="43" t="s">
        <v>30</v>
      </c>
      <c r="I23" s="48"/>
      <c r="J23" s="54"/>
    </row>
    <row r="24" spans="1:10" ht="13.5">
      <c r="A24" s="51"/>
      <c r="B24" s="45"/>
      <c r="C24" s="44"/>
      <c r="D24" s="45"/>
      <c r="E24" s="45"/>
      <c r="F24" s="45"/>
      <c r="G24" s="45"/>
      <c r="H24" s="45"/>
      <c r="I24" s="45"/>
      <c r="J24" s="55"/>
    </row>
    <row r="25" spans="1:10" ht="13.5">
      <c r="A25" s="49"/>
      <c r="B25" s="36"/>
      <c r="C25" s="36"/>
      <c r="D25" s="36"/>
      <c r="E25" s="36"/>
      <c r="F25" s="36"/>
      <c r="G25" s="36"/>
      <c r="H25" s="36"/>
      <c r="I25" s="36"/>
      <c r="J25" s="52"/>
    </row>
    <row r="26" spans="1:10" ht="23.25" customHeight="1" thickBot="1">
      <c r="A26" s="50"/>
      <c r="B26" s="38" t="s">
        <v>0</v>
      </c>
      <c r="C26" s="38"/>
      <c r="D26" s="39"/>
      <c r="E26" s="40" t="s">
        <v>27</v>
      </c>
      <c r="F26" s="46"/>
      <c r="G26" s="41" t="s">
        <v>28</v>
      </c>
      <c r="H26" s="42" t="s">
        <v>8</v>
      </c>
      <c r="I26" s="47"/>
      <c r="J26" s="53"/>
    </row>
    <row r="27" spans="1:10" ht="36" customHeight="1" thickTop="1">
      <c r="A27" s="50"/>
      <c r="B27" s="43" t="s">
        <v>29</v>
      </c>
      <c r="C27" s="104"/>
      <c r="D27" s="104"/>
      <c r="E27" s="104"/>
      <c r="F27" s="104"/>
      <c r="G27" s="105"/>
      <c r="H27" s="43" t="s">
        <v>30</v>
      </c>
      <c r="I27" s="48"/>
      <c r="J27" s="54"/>
    </row>
    <row r="28" spans="1:10" ht="13.5">
      <c r="A28" s="51"/>
      <c r="B28" s="45"/>
      <c r="C28" s="44"/>
      <c r="D28" s="45"/>
      <c r="E28" s="45"/>
      <c r="F28" s="45"/>
      <c r="G28" s="45"/>
      <c r="H28" s="45"/>
      <c r="I28" s="45"/>
      <c r="J28" s="55"/>
    </row>
    <row r="29" spans="1:10" ht="13.5">
      <c r="A29" s="49"/>
      <c r="B29" s="36"/>
      <c r="C29" s="36"/>
      <c r="D29" s="36"/>
      <c r="E29" s="36"/>
      <c r="F29" s="36"/>
      <c r="G29" s="36"/>
      <c r="H29" s="36"/>
      <c r="I29" s="36"/>
      <c r="J29" s="52"/>
    </row>
    <row r="30" spans="1:10" ht="23.25" customHeight="1" thickBot="1">
      <c r="A30" s="50"/>
      <c r="B30" s="38" t="s">
        <v>0</v>
      </c>
      <c r="C30" s="38"/>
      <c r="D30" s="39"/>
      <c r="E30" s="40" t="s">
        <v>27</v>
      </c>
      <c r="F30" s="46"/>
      <c r="G30" s="41" t="s">
        <v>28</v>
      </c>
      <c r="H30" s="42" t="s">
        <v>8</v>
      </c>
      <c r="I30" s="47"/>
      <c r="J30" s="53"/>
    </row>
    <row r="31" spans="1:10" ht="36" customHeight="1" thickTop="1">
      <c r="A31" s="50"/>
      <c r="B31" s="43" t="s">
        <v>29</v>
      </c>
      <c r="C31" s="104"/>
      <c r="D31" s="104"/>
      <c r="E31" s="104"/>
      <c r="F31" s="104"/>
      <c r="G31" s="105"/>
      <c r="H31" s="43" t="s">
        <v>30</v>
      </c>
      <c r="I31" s="48"/>
      <c r="J31" s="54"/>
    </row>
    <row r="32" spans="1:10" ht="13.5">
      <c r="A32" s="51"/>
      <c r="B32" s="45"/>
      <c r="C32" s="44"/>
      <c r="D32" s="45"/>
      <c r="E32" s="45"/>
      <c r="F32" s="45"/>
      <c r="G32" s="45"/>
      <c r="H32" s="45"/>
      <c r="I32" s="45"/>
      <c r="J32" s="55"/>
    </row>
    <row r="33" spans="1:10" ht="13.5">
      <c r="A33" s="49"/>
      <c r="B33" s="36"/>
      <c r="C33" s="36"/>
      <c r="D33" s="36"/>
      <c r="E33" s="36"/>
      <c r="F33" s="36"/>
      <c r="G33" s="36"/>
      <c r="H33" s="36"/>
      <c r="I33" s="36"/>
      <c r="J33" s="52"/>
    </row>
    <row r="34" spans="1:10" ht="23.25" customHeight="1" thickBot="1">
      <c r="A34" s="50"/>
      <c r="B34" s="38" t="s">
        <v>0</v>
      </c>
      <c r="C34" s="38"/>
      <c r="D34" s="39"/>
      <c r="E34" s="40" t="s">
        <v>27</v>
      </c>
      <c r="F34" s="46"/>
      <c r="G34" s="41" t="s">
        <v>28</v>
      </c>
      <c r="H34" s="42" t="s">
        <v>8</v>
      </c>
      <c r="I34" s="47"/>
      <c r="J34" s="53"/>
    </row>
    <row r="35" spans="1:10" ht="36" customHeight="1" thickTop="1">
      <c r="A35" s="50"/>
      <c r="B35" s="43" t="s">
        <v>29</v>
      </c>
      <c r="C35" s="104"/>
      <c r="D35" s="104"/>
      <c r="E35" s="104"/>
      <c r="F35" s="104"/>
      <c r="G35" s="105"/>
      <c r="H35" s="43" t="s">
        <v>30</v>
      </c>
      <c r="I35" s="48"/>
      <c r="J35" s="54"/>
    </row>
    <row r="36" spans="1:10" ht="13.5">
      <c r="A36" s="51"/>
      <c r="B36" s="45"/>
      <c r="C36" s="44"/>
      <c r="D36" s="45"/>
      <c r="E36" s="45"/>
      <c r="F36" s="45"/>
      <c r="G36" s="45"/>
      <c r="H36" s="45"/>
      <c r="I36" s="45"/>
      <c r="J36" s="55"/>
    </row>
  </sheetData>
  <sheetProtection/>
  <mergeCells count="9">
    <mergeCell ref="C27:G27"/>
    <mergeCell ref="C31:G31"/>
    <mergeCell ref="C35:G35"/>
    <mergeCell ref="C3:G3"/>
    <mergeCell ref="C7:G7"/>
    <mergeCell ref="C11:G11"/>
    <mergeCell ref="C15:G15"/>
    <mergeCell ref="C19:G19"/>
    <mergeCell ref="C23:G2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2011-06-20T06:35:28Z</dcterms:created>
  <dcterms:modified xsi:type="dcterms:W3CDTF">2023-06-12T00:36:40Z</dcterms:modified>
  <cp:category/>
  <cp:version/>
  <cp:contentType/>
  <cp:contentStatus/>
</cp:coreProperties>
</file>