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出品目録(太枠の部分のみ入力)" sheetId="1" r:id="rId1"/>
    <sheet name="貼付用名票(自動入力用)" sheetId="2" r:id="rId2"/>
    <sheet name="貼付用名票(手書き用)" sheetId="3" r:id="rId3"/>
  </sheets>
  <definedNames>
    <definedName name="_xlnm.Print_Area" localSheetId="0">'出品目録(太枠の部分のみ入力)'!$A$1:$H$64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12" authorId="0">
      <text>
        <r>
          <rPr>
            <b/>
            <sz val="14"/>
            <color indexed="10"/>
            <rFont val="ＭＳ Ｐゴシック"/>
            <family val="3"/>
          </rPr>
          <t>！！注意！！
・姓と名の間は，全角スペース１文字をあけてください。
・</t>
        </r>
        <r>
          <rPr>
            <b/>
            <u val="double"/>
            <sz val="14"/>
            <color indexed="10"/>
            <rFont val="ＭＳ Ｐゴシック"/>
            <family val="3"/>
          </rPr>
          <t>生徒の氏名に旧字体等が含まれる場合</t>
        </r>
        <r>
          <rPr>
            <b/>
            <sz val="14"/>
            <color indexed="10"/>
            <rFont val="ＭＳ Ｐゴシック"/>
            <family val="3"/>
          </rPr>
          <t>は，文字化けを
　防ぐため，</t>
        </r>
        <r>
          <rPr>
            <b/>
            <u val="double"/>
            <sz val="14"/>
            <color indexed="10"/>
            <rFont val="ＭＳ Ｐゴシック"/>
            <family val="3"/>
          </rPr>
          <t>「目録」では常用漢字を入力してください。</t>
        </r>
        <r>
          <rPr>
            <b/>
            <sz val="14"/>
            <color indexed="10"/>
            <rFont val="ＭＳ Ｐゴシック"/>
            <family val="3"/>
          </rPr>
          <t xml:space="preserve">
　その場合，</t>
        </r>
        <r>
          <rPr>
            <b/>
            <u val="double"/>
            <sz val="14"/>
            <color indexed="10"/>
            <rFont val="ＭＳ Ｐゴシック"/>
            <family val="3"/>
          </rPr>
          <t>「貼り付け用名票」は手書き用を使用してください</t>
        </r>
        <r>
          <rPr>
            <b/>
            <sz val="14"/>
            <color indexed="10"/>
            <rFont val="ＭＳ Ｐゴシック"/>
            <family val="3"/>
          </rPr>
          <t>。
・例年，氏名の誤りが多く見受けられますので，氏名の入力に
　ついては，各校の責任において，特段の注意をお願いします。　</t>
        </r>
      </text>
    </comment>
    <comment ref="B10" authorId="0">
      <text>
        <r>
          <rPr>
            <b/>
            <sz val="9"/>
            <color indexed="8"/>
            <rFont val="ＭＳ Ｐゴシック"/>
            <family val="3"/>
          </rPr>
          <t>左クリックしてリストから選択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7" authorId="0">
      <text>
        <r>
          <rPr>
            <b/>
            <sz val="11"/>
            <color indexed="8"/>
            <rFont val="ＭＳ Ｐゴシック"/>
            <family val="3"/>
          </rPr>
          <t>番号を入れ替えれば、自動的に学年、氏名が変更されます。</t>
        </r>
      </text>
    </comment>
    <comment ref="R4" authorId="0">
      <text>
        <r>
          <rPr>
            <b/>
            <sz val="11"/>
            <color indexed="8"/>
            <rFont val="ＭＳ Ｐゴシック"/>
            <family val="3"/>
          </rPr>
          <t>この太枠部分で一人分です。</t>
        </r>
        <r>
          <rPr>
            <b/>
            <sz val="11"/>
            <color indexed="8"/>
            <rFont val="ＭＳ Ｐゴシック"/>
            <family val="3"/>
          </rPr>
          <t xml:space="preserve">
</t>
        </r>
        <r>
          <rPr>
            <b/>
            <sz val="11"/>
            <color indexed="8"/>
            <rFont val="ＭＳ Ｐゴシック"/>
            <family val="3"/>
          </rPr>
          <t>目録</t>
        </r>
        <r>
          <rPr>
            <b/>
            <sz val="11"/>
            <color indexed="8"/>
            <rFont val="ＭＳ Ｐゴシック"/>
            <family val="3"/>
          </rPr>
          <t>No.</t>
        </r>
        <r>
          <rPr>
            <b/>
            <sz val="11"/>
            <color indexed="8"/>
            <rFont val="ＭＳ Ｐゴシック"/>
            <family val="3"/>
          </rPr>
          <t>の部分は切り離してください。</t>
        </r>
      </text>
    </comment>
  </commentList>
</comments>
</file>

<file path=xl/sharedStrings.xml><?xml version="1.0" encoding="utf-8"?>
<sst xmlns="http://schemas.openxmlformats.org/spreadsheetml/2006/main" count="510" uniqueCount="138">
  <si>
    <t>学番</t>
  </si>
  <si>
    <t>学校名</t>
  </si>
  <si>
    <t>学年</t>
  </si>
  <si>
    <t>賞</t>
  </si>
  <si>
    <t>連絡先</t>
  </si>
  <si>
    <t>例</t>
  </si>
  <si>
    <t>*入力しない</t>
  </si>
  <si>
    <t>責任者（担当教諭）名</t>
  </si>
  <si>
    <t>責任者
(担当教諭)名</t>
  </si>
  <si>
    <t>小学校</t>
  </si>
  <si>
    <t>中学校</t>
  </si>
  <si>
    <t>学番</t>
  </si>
  <si>
    <t>東小</t>
  </si>
  <si>
    <t>西小</t>
  </si>
  <si>
    <t>簗瀬小</t>
  </si>
  <si>
    <t>西原小</t>
  </si>
  <si>
    <t>戸祭小</t>
  </si>
  <si>
    <t>今泉小</t>
  </si>
  <si>
    <t>昭和小</t>
  </si>
  <si>
    <t>陽南小</t>
  </si>
  <si>
    <t>桜小</t>
  </si>
  <si>
    <t>錦小</t>
  </si>
  <si>
    <t>細谷小</t>
  </si>
  <si>
    <t>峰小</t>
  </si>
  <si>
    <t>富士見小</t>
  </si>
  <si>
    <t>泉が丘小</t>
  </si>
  <si>
    <t>石井小</t>
  </si>
  <si>
    <t>緑が丘小</t>
  </si>
  <si>
    <t>宮の原小</t>
  </si>
  <si>
    <t>御幸小</t>
  </si>
  <si>
    <t>明保小</t>
  </si>
  <si>
    <t>宝木小</t>
  </si>
  <si>
    <t>城東小</t>
  </si>
  <si>
    <t>平石中央小</t>
  </si>
  <si>
    <t>平石北小</t>
  </si>
  <si>
    <t>清原中央小</t>
  </si>
  <si>
    <t>清原南小</t>
  </si>
  <si>
    <t>清原北小</t>
  </si>
  <si>
    <t>清原東小</t>
  </si>
  <si>
    <t>横川中央小</t>
  </si>
  <si>
    <t>横川東小</t>
  </si>
  <si>
    <t>横川西小</t>
  </si>
  <si>
    <t>瑞穂野北小</t>
  </si>
  <si>
    <t>瑞穂野南小</t>
  </si>
  <si>
    <t>豊郷中央小</t>
  </si>
  <si>
    <t>豊郷南小</t>
  </si>
  <si>
    <t>豊郷北小</t>
  </si>
  <si>
    <t>国本中央小</t>
  </si>
  <si>
    <t>国本西小</t>
  </si>
  <si>
    <t>城山中央小</t>
  </si>
  <si>
    <t>城山西小</t>
  </si>
  <si>
    <t>城山東小</t>
  </si>
  <si>
    <t>富屋小</t>
  </si>
  <si>
    <t>篠井小</t>
  </si>
  <si>
    <t>姿川中央小</t>
  </si>
  <si>
    <t>姿川第一小</t>
  </si>
  <si>
    <t>姿川第二小</t>
  </si>
  <si>
    <t>雀宮中央小</t>
  </si>
  <si>
    <t>雀宮東小</t>
  </si>
  <si>
    <t>雀宮南小</t>
  </si>
  <si>
    <t>陽東小</t>
  </si>
  <si>
    <t>御幸が原小</t>
  </si>
  <si>
    <t>五代小</t>
  </si>
  <si>
    <t>陽光小</t>
  </si>
  <si>
    <t>瑞穂台小</t>
  </si>
  <si>
    <t>晃宝小</t>
  </si>
  <si>
    <t>新田小</t>
  </si>
  <si>
    <t>海道小</t>
  </si>
  <si>
    <t>西が岡小</t>
  </si>
  <si>
    <t>上戸祭小</t>
  </si>
  <si>
    <t>上河内東小</t>
  </si>
  <si>
    <t>上河内西小</t>
  </si>
  <si>
    <t>上河内中央小</t>
  </si>
  <si>
    <t>岡本小</t>
  </si>
  <si>
    <t>白沢小</t>
  </si>
  <si>
    <t>田原小</t>
  </si>
  <si>
    <t>岡本西小</t>
  </si>
  <si>
    <t>岡本北小</t>
  </si>
  <si>
    <t>田原西小</t>
  </si>
  <si>
    <t>一条中</t>
  </si>
  <si>
    <t>陽北中</t>
  </si>
  <si>
    <t>旭中</t>
  </si>
  <si>
    <t>陽南中</t>
  </si>
  <si>
    <t>陽西中</t>
  </si>
  <si>
    <t>星が丘中</t>
  </si>
  <si>
    <t>陽東中</t>
  </si>
  <si>
    <t>泉が丘中</t>
  </si>
  <si>
    <t>宮の原中</t>
  </si>
  <si>
    <t>清原中</t>
  </si>
  <si>
    <t>横川中</t>
  </si>
  <si>
    <t>瑞穂野中</t>
  </si>
  <si>
    <t>豊郷中</t>
  </si>
  <si>
    <t>国本中</t>
  </si>
  <si>
    <t>城山中</t>
  </si>
  <si>
    <t>晃陽中</t>
  </si>
  <si>
    <t>姿川中</t>
  </si>
  <si>
    <t>雀宮中</t>
  </si>
  <si>
    <t>鬼怒中</t>
  </si>
  <si>
    <t>宝木中</t>
  </si>
  <si>
    <t>若松原中</t>
  </si>
  <si>
    <t>上河内中</t>
  </si>
  <si>
    <t>古里中</t>
  </si>
  <si>
    <t>田原中</t>
  </si>
  <si>
    <t>河内中</t>
  </si>
  <si>
    <t>中央小</t>
  </si>
  <si>
    <t>氏名</t>
  </si>
  <si>
    <t>No.</t>
  </si>
  <si>
    <t>*上記の学校名，責任者名，連絡先のほか，出品する児童・生徒の学年と氏名のみ入力してください。</t>
  </si>
  <si>
    <t>貼付用名票（ポスター原画展用）</t>
  </si>
  <si>
    <t>学校</t>
  </si>
  <si>
    <t>年</t>
  </si>
  <si>
    <t>目録No.</t>
  </si>
  <si>
    <t>水色の部分は、自動的に入力されます。太線の白い部分に入力してください。</t>
  </si>
  <si>
    <t>ポスター原画展出品目録の入力について</t>
  </si>
  <si>
    <t>②　担当教諭名と連絡先（電話番号）を入力</t>
  </si>
  <si>
    <t>④　氏名間違いが無いか確認</t>
  </si>
  <si>
    <r>
      <t>①　下部の</t>
    </r>
    <r>
      <rPr>
        <b/>
        <sz val="14"/>
        <color indexed="10"/>
        <rFont val="ＭＳ Ｐゴシック"/>
        <family val="3"/>
      </rPr>
      <t>赤いセル</t>
    </r>
    <r>
      <rPr>
        <sz val="14"/>
        <rFont val="ＭＳ Ｐゴシック"/>
        <family val="3"/>
      </rPr>
      <t>を左クリックしてプルダウンより学校名を選択</t>
    </r>
  </si>
  <si>
    <t>宇大附属小</t>
  </si>
  <si>
    <t>作新小</t>
  </si>
  <si>
    <t>県立盲学校</t>
  </si>
  <si>
    <t>県立聾学校</t>
  </si>
  <si>
    <t>のざわ特支</t>
  </si>
  <si>
    <t>わかくさ特支</t>
  </si>
  <si>
    <t>岡本特支</t>
  </si>
  <si>
    <t>ゆいの杜小</t>
  </si>
  <si>
    <t>富屋特支</t>
  </si>
  <si>
    <t>宇大附属特支</t>
  </si>
  <si>
    <t>宇大附属中</t>
  </si>
  <si>
    <t>作新中</t>
  </si>
  <si>
    <t>宇短附中</t>
  </si>
  <si>
    <t>東高附属中</t>
  </si>
  <si>
    <t>文星芸大付属中</t>
  </si>
  <si>
    <t>文化　太郎</t>
  </si>
  <si>
    <t>（生徒の氏名に旧字体等が含まれる場合は，手書き用を使用してください。）</t>
  </si>
  <si>
    <r>
      <t>③　学年と氏名を入力 （目録は</t>
    </r>
    <r>
      <rPr>
        <u val="double"/>
        <sz val="14"/>
        <rFont val="ＭＳ Ｐゴシック"/>
        <family val="3"/>
      </rPr>
      <t>常用漢字のみ</t>
    </r>
    <r>
      <rPr>
        <sz val="14"/>
        <rFont val="ＭＳ Ｐゴシック"/>
        <family val="3"/>
      </rPr>
      <t>で入力し，姓と名の間は，全角スペース１字空けること。）</t>
    </r>
  </si>
  <si>
    <t>　※貼付用名票は，出品目録に入力すると自動で名票に反映されます。</t>
  </si>
  <si>
    <r>
      <t>提出期限　令和６年７月８日(月)必着　</t>
    </r>
    <r>
      <rPr>
        <sz val="11"/>
        <rFont val="ＭＳ Ｐゴシック"/>
        <family val="3"/>
      </rPr>
      <t>＊貼付用名票と目録の名前が一致しているか，再確認！</t>
    </r>
  </si>
  <si>
    <t>星の杜中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</si>
</sst>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double"/>
      <sz val="14"/>
      <color indexed="10"/>
      <name val="ＭＳ Ｐゴシック"/>
      <family val="3"/>
    </font>
    <font>
      <u val="double"/>
      <sz val="14"/>
      <name val="ＭＳ Ｐゴシック"/>
      <family val="3"/>
    </font>
    <font>
      <sz val="10"/>
      <color indexed="8"/>
      <name val="HGｺﾞｼｯｸM"/>
      <family val="3"/>
    </font>
    <font>
      <sz val="10"/>
      <color indexed="9"/>
      <name val="HGｺﾞｼｯｸM"/>
      <family val="3"/>
    </font>
    <font>
      <b/>
      <sz val="18"/>
      <color indexed="56"/>
      <name val="ＭＳ Ｐゴシック"/>
      <family val="3"/>
    </font>
    <font>
      <b/>
      <sz val="10"/>
      <color indexed="9"/>
      <name val="HGｺﾞｼｯｸM"/>
      <family val="3"/>
    </font>
    <font>
      <sz val="10"/>
      <color indexed="60"/>
      <name val="HGｺﾞｼｯｸM"/>
      <family val="3"/>
    </font>
    <font>
      <sz val="10"/>
      <color indexed="52"/>
      <name val="HGｺﾞｼｯｸM"/>
      <family val="3"/>
    </font>
    <font>
      <sz val="10"/>
      <color indexed="20"/>
      <name val="HGｺﾞｼｯｸM"/>
      <family val="3"/>
    </font>
    <font>
      <b/>
      <sz val="10"/>
      <color indexed="52"/>
      <name val="HGｺﾞｼｯｸM"/>
      <family val="3"/>
    </font>
    <font>
      <sz val="10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0"/>
      <color indexed="8"/>
      <name val="HGｺﾞｼｯｸM"/>
      <family val="3"/>
    </font>
    <font>
      <b/>
      <sz val="10"/>
      <color indexed="63"/>
      <name val="HGｺﾞｼｯｸM"/>
      <family val="3"/>
    </font>
    <font>
      <i/>
      <sz val="10"/>
      <color indexed="23"/>
      <name val="HGｺﾞｼｯｸM"/>
      <family val="3"/>
    </font>
    <font>
      <sz val="10"/>
      <color indexed="62"/>
      <name val="HGｺﾞｼｯｸM"/>
      <family val="3"/>
    </font>
    <font>
      <sz val="10"/>
      <color indexed="17"/>
      <name val="HGｺﾞｼｯｸM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ゴシック"/>
      <family val="3"/>
    </font>
    <font>
      <sz val="9"/>
      <name val="Meiryo UI"/>
      <family val="3"/>
    </font>
    <font>
      <sz val="10"/>
      <color theme="1"/>
      <name val="HGｺﾞｼｯｸM"/>
      <family val="3"/>
    </font>
    <font>
      <sz val="10"/>
      <color theme="0"/>
      <name val="HGｺﾞｼｯｸM"/>
      <family val="3"/>
    </font>
    <font>
      <b/>
      <sz val="18"/>
      <color theme="3"/>
      <name val="Cambria"/>
      <family val="3"/>
    </font>
    <font>
      <b/>
      <sz val="10"/>
      <color theme="0"/>
      <name val="HGｺﾞｼｯｸM"/>
      <family val="3"/>
    </font>
    <font>
      <sz val="10"/>
      <color rgb="FF9C6500"/>
      <name val="HGｺﾞｼｯｸM"/>
      <family val="3"/>
    </font>
    <font>
      <sz val="10"/>
      <color rgb="FFFA7D00"/>
      <name val="HGｺﾞｼｯｸM"/>
      <family val="3"/>
    </font>
    <font>
      <sz val="10"/>
      <color rgb="FF9C0006"/>
      <name val="HGｺﾞｼｯｸM"/>
      <family val="3"/>
    </font>
    <font>
      <b/>
      <sz val="10"/>
      <color rgb="FFFA7D00"/>
      <name val="HGｺﾞｼｯｸM"/>
      <family val="3"/>
    </font>
    <font>
      <sz val="10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0"/>
      <color theme="1"/>
      <name val="HGｺﾞｼｯｸM"/>
      <family val="3"/>
    </font>
    <font>
      <b/>
      <sz val="10"/>
      <color rgb="FF3F3F3F"/>
      <name val="HGｺﾞｼｯｸM"/>
      <family val="3"/>
    </font>
    <font>
      <i/>
      <sz val="10"/>
      <color rgb="FF7F7F7F"/>
      <name val="HGｺﾞｼｯｸM"/>
      <family val="3"/>
    </font>
    <font>
      <sz val="10"/>
      <color rgb="FF3F3F76"/>
      <name val="HGｺﾞｼｯｸM"/>
      <family val="3"/>
    </font>
    <font>
      <sz val="10"/>
      <color rgb="FF006100"/>
      <name val="HGｺﾞｼｯｸM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ゴシック"/>
      <family val="3"/>
    </font>
    <font>
      <sz val="10"/>
      <color theme="0"/>
      <name val="ＭＳ Ｐゴシック"/>
      <family val="3"/>
    </font>
    <font>
      <sz val="11"/>
      <color theme="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56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0" fillId="0" borderId="24" xfId="60" applyBorder="1">
      <alignment vertical="center"/>
      <protection/>
    </xf>
    <xf numFmtId="0" fontId="0" fillId="0" borderId="25" xfId="60" applyBorder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3" xfId="60" applyBorder="1">
      <alignment vertical="center"/>
      <protection/>
    </xf>
    <xf numFmtId="0" fontId="0" fillId="0" borderId="26" xfId="60" applyBorder="1" applyAlignment="1">
      <alignment horizontal="right" vertical="center"/>
      <protection/>
    </xf>
    <xf numFmtId="0" fontId="0" fillId="0" borderId="27" xfId="60" applyBorder="1" applyAlignment="1">
      <alignment horizontal="right" vertical="center"/>
      <protection/>
    </xf>
    <xf numFmtId="0" fontId="0" fillId="0" borderId="28" xfId="60" applyBorder="1">
      <alignment vertical="center"/>
      <protection/>
    </xf>
    <xf numFmtId="0" fontId="0" fillId="0" borderId="15" xfId="60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19" xfId="60" applyBorder="1">
      <alignment vertical="center"/>
      <protection/>
    </xf>
    <xf numFmtId="0" fontId="0" fillId="0" borderId="16" xfId="60" applyBorder="1">
      <alignment vertical="center"/>
      <protection/>
    </xf>
    <xf numFmtId="0" fontId="0" fillId="0" borderId="29" xfId="60" applyBorder="1">
      <alignment vertical="center"/>
      <protection/>
    </xf>
    <xf numFmtId="0" fontId="0" fillId="0" borderId="20" xfId="60" applyBorder="1">
      <alignment vertical="center"/>
      <protection/>
    </xf>
    <xf numFmtId="0" fontId="0" fillId="0" borderId="30" xfId="60" applyBorder="1">
      <alignment vertical="center"/>
      <protection/>
    </xf>
    <xf numFmtId="0" fontId="0" fillId="0" borderId="31" xfId="60" applyBorder="1">
      <alignment vertical="center"/>
      <protection/>
    </xf>
    <xf numFmtId="0" fontId="0" fillId="0" borderId="32" xfId="60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top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top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0" fontId="58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9" fillId="0" borderId="0" xfId="0" applyFont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4" borderId="23" xfId="0" applyFont="1" applyFill="1" applyBorder="1" applyAlignment="1">
      <alignment horizontal="distributed" vertical="center"/>
    </xf>
    <xf numFmtId="0" fontId="4" fillId="32" borderId="23" xfId="0" applyFont="1" applyFill="1" applyBorder="1" applyAlignment="1">
      <alignment horizontal="distributed" vertical="center"/>
    </xf>
    <xf numFmtId="0" fontId="4" fillId="37" borderId="10" xfId="0" applyFont="1" applyFill="1" applyBorder="1" applyAlignment="1">
      <alignment horizontal="distributed" vertical="center"/>
    </xf>
    <xf numFmtId="0" fontId="60" fillId="0" borderId="15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distributed" vertical="center"/>
    </xf>
    <xf numFmtId="0" fontId="60" fillId="0" borderId="0" xfId="0" applyFont="1" applyFill="1" applyBorder="1" applyAlignment="1" applyProtection="1">
      <alignment horizontal="distributed" vertical="center"/>
      <protection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8" borderId="37" xfId="0" applyFont="1" applyFill="1" applyBorder="1" applyAlignment="1" applyProtection="1">
      <alignment horizontal="center" vertical="center"/>
      <protection hidden="1" locked="0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60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9.00390625" defaultRowHeight="13.5"/>
  <cols>
    <col min="1" max="1" width="6.375" style="16" bestFit="1" customWidth="1"/>
    <col min="2" max="3" width="12.125" style="16" customWidth="1"/>
    <col min="4" max="4" width="4.625" style="16" bestFit="1" customWidth="1"/>
    <col min="5" max="5" width="17.75390625" style="16" customWidth="1"/>
    <col min="6" max="6" width="10.75390625" style="16" bestFit="1" customWidth="1"/>
    <col min="7" max="7" width="12.125" style="16" bestFit="1" customWidth="1"/>
    <col min="8" max="8" width="9.75390625" style="16" bestFit="1" customWidth="1"/>
    <col min="9" max="9" width="5.125" style="16" bestFit="1" customWidth="1"/>
    <col min="10" max="10" width="5.00390625" style="16" bestFit="1" customWidth="1"/>
    <col min="11" max="11" width="12.125" style="15" customWidth="1"/>
    <col min="12" max="12" width="5.00390625" style="16" bestFit="1" customWidth="1"/>
    <col min="13" max="13" width="12.125" style="14" customWidth="1"/>
    <col min="14" max="16384" width="9.00390625" style="16" customWidth="1"/>
  </cols>
  <sheetData>
    <row r="1" spans="1:6" ht="27" customHeight="1">
      <c r="A1" s="126" t="s">
        <v>113</v>
      </c>
      <c r="B1" s="121"/>
      <c r="C1" s="121"/>
      <c r="D1" s="121"/>
      <c r="E1" s="121"/>
      <c r="F1" s="121"/>
    </row>
    <row r="2" spans="1:13" s="123" customFormat="1" ht="24.75" customHeight="1">
      <c r="A2" s="122" t="s">
        <v>112</v>
      </c>
      <c r="B2" s="122"/>
      <c r="C2" s="122"/>
      <c r="D2" s="122"/>
      <c r="E2" s="122"/>
      <c r="F2" s="122"/>
      <c r="K2" s="124"/>
      <c r="M2" s="124"/>
    </row>
    <row r="3" spans="1:13" s="123" customFormat="1" ht="24.75" customHeight="1">
      <c r="A3" s="122" t="s">
        <v>116</v>
      </c>
      <c r="B3" s="122"/>
      <c r="C3" s="122"/>
      <c r="D3" s="122"/>
      <c r="E3" s="122"/>
      <c r="F3" s="122"/>
      <c r="K3" s="124"/>
      <c r="M3" s="124"/>
    </row>
    <row r="4" spans="1:13" s="123" customFormat="1" ht="24.75" customHeight="1">
      <c r="A4" s="122" t="s">
        <v>114</v>
      </c>
      <c r="B4" s="122"/>
      <c r="C4" s="122"/>
      <c r="D4" s="122"/>
      <c r="E4" s="122"/>
      <c r="F4" s="122"/>
      <c r="K4" s="124"/>
      <c r="M4" s="124"/>
    </row>
    <row r="5" spans="1:13" s="123" customFormat="1" ht="24.75" customHeight="1">
      <c r="A5" s="122" t="s">
        <v>134</v>
      </c>
      <c r="B5" s="122"/>
      <c r="C5" s="122"/>
      <c r="D5" s="122"/>
      <c r="E5" s="122"/>
      <c r="F5" s="122"/>
      <c r="K5" s="124"/>
      <c r="M5" s="124"/>
    </row>
    <row r="6" spans="1:13" s="123" customFormat="1" ht="24.75" customHeight="1">
      <c r="A6" s="122" t="s">
        <v>115</v>
      </c>
      <c r="B6" s="122"/>
      <c r="C6" s="122"/>
      <c r="D6" s="122"/>
      <c r="E6" s="122"/>
      <c r="F6" s="122"/>
      <c r="K6" s="124"/>
      <c r="M6" s="124"/>
    </row>
    <row r="7" spans="1:13" s="123" customFormat="1" ht="24.75" customHeight="1">
      <c r="A7" s="125" t="s">
        <v>135</v>
      </c>
      <c r="B7" s="122"/>
      <c r="C7" s="122"/>
      <c r="D7" s="122"/>
      <c r="E7" s="122"/>
      <c r="F7" s="122"/>
      <c r="K7" s="124"/>
      <c r="M7" s="124"/>
    </row>
    <row r="8" spans="1:13" s="123" customFormat="1" ht="33" customHeight="1" thickBot="1">
      <c r="A8" s="131" t="s">
        <v>133</v>
      </c>
      <c r="B8" s="122"/>
      <c r="C8" s="122"/>
      <c r="D8" s="122"/>
      <c r="E8" s="122"/>
      <c r="F8" s="122"/>
      <c r="K8" s="124"/>
      <c r="M8" s="124"/>
    </row>
    <row r="9" spans="1:13" ht="19.5" customHeight="1" thickBot="1">
      <c r="A9" s="37" t="s">
        <v>0</v>
      </c>
      <c r="B9" s="19" t="e">
        <f>VLOOKUP(B10,K13:L121,2,FALSE)</f>
        <v>#N/A</v>
      </c>
      <c r="E9" s="37" t="s">
        <v>7</v>
      </c>
      <c r="F9" s="133"/>
      <c r="G9" s="134"/>
      <c r="J9" s="14"/>
      <c r="K9" s="25"/>
      <c r="L9" s="14"/>
      <c r="M9" s="16"/>
    </row>
    <row r="10" spans="1:13" ht="19.5" customHeight="1" thickBot="1">
      <c r="A10" s="37" t="s">
        <v>1</v>
      </c>
      <c r="B10" s="127"/>
      <c r="E10" s="37" t="s">
        <v>4</v>
      </c>
      <c r="F10" s="133"/>
      <c r="G10" s="134"/>
      <c r="J10" s="14"/>
      <c r="K10" s="25"/>
      <c r="L10" s="14"/>
      <c r="M10" s="16"/>
    </row>
    <row r="11" spans="1:9" ht="13.5">
      <c r="A11" s="135" t="s">
        <v>107</v>
      </c>
      <c r="B11" s="135"/>
      <c r="C11" s="135"/>
      <c r="D11" s="135"/>
      <c r="E11" s="135"/>
      <c r="F11" s="135"/>
      <c r="G11" s="135"/>
      <c r="H11" s="135"/>
      <c r="I11" s="25"/>
    </row>
    <row r="12" spans="1:13" s="38" customFormat="1" ht="24">
      <c r="A12" s="1" t="s">
        <v>106</v>
      </c>
      <c r="B12" s="1" t="s">
        <v>0</v>
      </c>
      <c r="C12" s="1" t="s">
        <v>1</v>
      </c>
      <c r="D12" s="1" t="s">
        <v>2</v>
      </c>
      <c r="E12" s="1" t="s">
        <v>105</v>
      </c>
      <c r="F12" s="17" t="s">
        <v>8</v>
      </c>
      <c r="G12" s="1" t="s">
        <v>4</v>
      </c>
      <c r="H12" s="1" t="s">
        <v>3</v>
      </c>
      <c r="J12" s="39" t="s">
        <v>11</v>
      </c>
      <c r="K12" s="9" t="s">
        <v>9</v>
      </c>
      <c r="L12" s="39" t="s">
        <v>11</v>
      </c>
      <c r="M12" s="9" t="s">
        <v>10</v>
      </c>
    </row>
    <row r="13" spans="1:13" ht="14.25" thickBot="1">
      <c r="A13" s="24" t="s">
        <v>5</v>
      </c>
      <c r="B13" s="24" t="s">
        <v>6</v>
      </c>
      <c r="C13" s="24" t="s">
        <v>6</v>
      </c>
      <c r="D13" s="29">
        <v>3</v>
      </c>
      <c r="E13" s="34" t="s">
        <v>132</v>
      </c>
      <c r="F13" s="24" t="s">
        <v>6</v>
      </c>
      <c r="G13" s="24" t="s">
        <v>6</v>
      </c>
      <c r="H13" s="24" t="s">
        <v>6</v>
      </c>
      <c r="J13" s="3">
        <v>1</v>
      </c>
      <c r="K13" s="4" t="s">
        <v>104</v>
      </c>
      <c r="L13" s="8">
        <v>1</v>
      </c>
      <c r="M13" s="9" t="s">
        <v>79</v>
      </c>
    </row>
    <row r="14" spans="1:13" ht="15" customHeight="1">
      <c r="A14" s="18">
        <v>1</v>
      </c>
      <c r="B14" s="19" t="e">
        <f>$B$9</f>
        <v>#N/A</v>
      </c>
      <c r="C14" s="26">
        <f>$B$10</f>
        <v>0</v>
      </c>
      <c r="D14" s="30"/>
      <c r="E14" s="35"/>
      <c r="F14" s="128">
        <f>$F$9</f>
        <v>0</v>
      </c>
      <c r="G14" s="19">
        <f>$F$10</f>
        <v>0</v>
      </c>
      <c r="H14" s="19"/>
      <c r="J14" s="5">
        <v>2</v>
      </c>
      <c r="K14" s="2" t="s">
        <v>12</v>
      </c>
      <c r="L14" s="10">
        <v>2</v>
      </c>
      <c r="M14" s="11" t="s">
        <v>80</v>
      </c>
    </row>
    <row r="15" spans="1:13" ht="15" customHeight="1">
      <c r="A15" s="20">
        <v>2</v>
      </c>
      <c r="B15" s="21" t="e">
        <f aca="true" t="shared" si="0" ref="B15:B63">$B$9</f>
        <v>#N/A</v>
      </c>
      <c r="C15" s="27">
        <f>$B$10</f>
        <v>0</v>
      </c>
      <c r="D15" s="31"/>
      <c r="E15" s="36"/>
      <c r="F15" s="129">
        <f aca="true" t="shared" si="1" ref="F15:F63">$F$9</f>
        <v>0</v>
      </c>
      <c r="G15" s="21">
        <f aca="true" t="shared" si="2" ref="G15:G63">$F$10</f>
        <v>0</v>
      </c>
      <c r="H15" s="21"/>
      <c r="J15" s="3">
        <v>3</v>
      </c>
      <c r="K15" s="4" t="s">
        <v>13</v>
      </c>
      <c r="L15" s="8">
        <v>3</v>
      </c>
      <c r="M15" s="9" t="s">
        <v>81</v>
      </c>
    </row>
    <row r="16" spans="1:13" ht="15" customHeight="1">
      <c r="A16" s="20">
        <v>3</v>
      </c>
      <c r="B16" s="21" t="e">
        <f t="shared" si="0"/>
        <v>#N/A</v>
      </c>
      <c r="C16" s="27">
        <f aca="true" t="shared" si="3" ref="C16:C63">$B$10</f>
        <v>0</v>
      </c>
      <c r="D16" s="31"/>
      <c r="E16" s="31"/>
      <c r="F16" s="32">
        <f t="shared" si="1"/>
        <v>0</v>
      </c>
      <c r="G16" s="21">
        <f t="shared" si="2"/>
        <v>0</v>
      </c>
      <c r="H16" s="21"/>
      <c r="J16" s="5">
        <v>4</v>
      </c>
      <c r="K16" s="2" t="s">
        <v>14</v>
      </c>
      <c r="L16" s="10">
        <v>4</v>
      </c>
      <c r="M16" s="11" t="s">
        <v>82</v>
      </c>
    </row>
    <row r="17" spans="1:13" ht="15" customHeight="1">
      <c r="A17" s="20">
        <v>4</v>
      </c>
      <c r="B17" s="21" t="e">
        <f t="shared" si="0"/>
        <v>#N/A</v>
      </c>
      <c r="C17" s="27">
        <f t="shared" si="3"/>
        <v>0</v>
      </c>
      <c r="D17" s="31"/>
      <c r="E17" s="31"/>
      <c r="F17" s="32">
        <f t="shared" si="1"/>
        <v>0</v>
      </c>
      <c r="G17" s="21">
        <f t="shared" si="2"/>
        <v>0</v>
      </c>
      <c r="H17" s="21"/>
      <c r="J17" s="3">
        <v>5</v>
      </c>
      <c r="K17" s="4" t="s">
        <v>15</v>
      </c>
      <c r="L17" s="8">
        <v>5</v>
      </c>
      <c r="M17" s="9" t="s">
        <v>83</v>
      </c>
    </row>
    <row r="18" spans="1:13" ht="15" customHeight="1">
      <c r="A18" s="20">
        <v>5</v>
      </c>
      <c r="B18" s="21" t="e">
        <f t="shared" si="0"/>
        <v>#N/A</v>
      </c>
      <c r="C18" s="27">
        <f t="shared" si="3"/>
        <v>0</v>
      </c>
      <c r="D18" s="31"/>
      <c r="E18" s="31"/>
      <c r="F18" s="32">
        <f t="shared" si="1"/>
        <v>0</v>
      </c>
      <c r="G18" s="21">
        <f t="shared" si="2"/>
        <v>0</v>
      </c>
      <c r="H18" s="21"/>
      <c r="J18" s="5">
        <v>6</v>
      </c>
      <c r="K18" s="2" t="s">
        <v>16</v>
      </c>
      <c r="L18" s="10">
        <v>6</v>
      </c>
      <c r="M18" s="11" t="s">
        <v>84</v>
      </c>
    </row>
    <row r="19" spans="1:13" ht="15" customHeight="1">
      <c r="A19" s="20">
        <v>6</v>
      </c>
      <c r="B19" s="21" t="e">
        <f t="shared" si="0"/>
        <v>#N/A</v>
      </c>
      <c r="C19" s="27">
        <f t="shared" si="3"/>
        <v>0</v>
      </c>
      <c r="D19" s="31"/>
      <c r="E19" s="31"/>
      <c r="F19" s="32">
        <f t="shared" si="1"/>
        <v>0</v>
      </c>
      <c r="G19" s="21">
        <f t="shared" si="2"/>
        <v>0</v>
      </c>
      <c r="H19" s="21"/>
      <c r="J19" s="3">
        <v>7</v>
      </c>
      <c r="K19" s="4" t="s">
        <v>17</v>
      </c>
      <c r="L19" s="8">
        <v>7</v>
      </c>
      <c r="M19" s="9" t="s">
        <v>85</v>
      </c>
    </row>
    <row r="20" spans="1:13" ht="15" customHeight="1">
      <c r="A20" s="20">
        <v>7</v>
      </c>
      <c r="B20" s="21" t="e">
        <f t="shared" si="0"/>
        <v>#N/A</v>
      </c>
      <c r="C20" s="27">
        <f t="shared" si="3"/>
        <v>0</v>
      </c>
      <c r="D20" s="31"/>
      <c r="E20" s="31"/>
      <c r="F20" s="32">
        <f t="shared" si="1"/>
        <v>0</v>
      </c>
      <c r="G20" s="21">
        <f t="shared" si="2"/>
        <v>0</v>
      </c>
      <c r="H20" s="21"/>
      <c r="J20" s="5">
        <v>8</v>
      </c>
      <c r="K20" s="2" t="s">
        <v>18</v>
      </c>
      <c r="L20" s="10">
        <v>8</v>
      </c>
      <c r="M20" s="11" t="s">
        <v>86</v>
      </c>
    </row>
    <row r="21" spans="1:13" ht="15" customHeight="1">
      <c r="A21" s="20">
        <v>8</v>
      </c>
      <c r="B21" s="21" t="e">
        <f t="shared" si="0"/>
        <v>#N/A</v>
      </c>
      <c r="C21" s="27">
        <f>$B$10</f>
        <v>0</v>
      </c>
      <c r="D21" s="31"/>
      <c r="E21" s="31"/>
      <c r="F21" s="32">
        <f t="shared" si="1"/>
        <v>0</v>
      </c>
      <c r="G21" s="21">
        <f t="shared" si="2"/>
        <v>0</v>
      </c>
      <c r="H21" s="21"/>
      <c r="J21" s="3">
        <v>9</v>
      </c>
      <c r="K21" s="4" t="s">
        <v>19</v>
      </c>
      <c r="L21" s="8">
        <v>9</v>
      </c>
      <c r="M21" s="9" t="s">
        <v>87</v>
      </c>
    </row>
    <row r="22" spans="1:13" ht="15" customHeight="1">
      <c r="A22" s="20">
        <v>9</v>
      </c>
      <c r="B22" s="21" t="e">
        <f t="shared" si="0"/>
        <v>#N/A</v>
      </c>
      <c r="C22" s="27">
        <f t="shared" si="3"/>
        <v>0</v>
      </c>
      <c r="D22" s="31"/>
      <c r="E22" s="31"/>
      <c r="F22" s="32">
        <f t="shared" si="1"/>
        <v>0</v>
      </c>
      <c r="G22" s="21">
        <f t="shared" si="2"/>
        <v>0</v>
      </c>
      <c r="H22" s="21"/>
      <c r="J22" s="5">
        <v>10</v>
      </c>
      <c r="K22" s="2" t="s">
        <v>20</v>
      </c>
      <c r="L22" s="10">
        <v>10</v>
      </c>
      <c r="M22" s="11" t="s">
        <v>88</v>
      </c>
    </row>
    <row r="23" spans="1:13" ht="15" customHeight="1">
      <c r="A23" s="20">
        <v>10</v>
      </c>
      <c r="B23" s="21" t="e">
        <f t="shared" si="0"/>
        <v>#N/A</v>
      </c>
      <c r="C23" s="27">
        <f t="shared" si="3"/>
        <v>0</v>
      </c>
      <c r="D23" s="31"/>
      <c r="E23" s="31"/>
      <c r="F23" s="32">
        <f t="shared" si="1"/>
        <v>0</v>
      </c>
      <c r="G23" s="21">
        <f t="shared" si="2"/>
        <v>0</v>
      </c>
      <c r="H23" s="21"/>
      <c r="J23" s="3">
        <v>11</v>
      </c>
      <c r="K23" s="4" t="s">
        <v>21</v>
      </c>
      <c r="L23" s="8">
        <v>11</v>
      </c>
      <c r="M23" s="9" t="s">
        <v>89</v>
      </c>
    </row>
    <row r="24" spans="1:13" ht="15" customHeight="1">
      <c r="A24" s="20">
        <v>11</v>
      </c>
      <c r="B24" s="21" t="e">
        <f t="shared" si="0"/>
        <v>#N/A</v>
      </c>
      <c r="C24" s="27">
        <f t="shared" si="3"/>
        <v>0</v>
      </c>
      <c r="D24" s="31"/>
      <c r="E24" s="31"/>
      <c r="F24" s="32">
        <f t="shared" si="1"/>
        <v>0</v>
      </c>
      <c r="G24" s="21">
        <f t="shared" si="2"/>
        <v>0</v>
      </c>
      <c r="H24" s="21"/>
      <c r="J24" s="5">
        <v>12</v>
      </c>
      <c r="K24" s="2" t="s">
        <v>22</v>
      </c>
      <c r="L24" s="10">
        <v>12</v>
      </c>
      <c r="M24" s="11" t="s">
        <v>90</v>
      </c>
    </row>
    <row r="25" spans="1:13" ht="15" customHeight="1">
      <c r="A25" s="20">
        <v>12</v>
      </c>
      <c r="B25" s="21" t="e">
        <f t="shared" si="0"/>
        <v>#N/A</v>
      </c>
      <c r="C25" s="27">
        <f t="shared" si="3"/>
        <v>0</v>
      </c>
      <c r="D25" s="31"/>
      <c r="E25" s="31"/>
      <c r="F25" s="32">
        <f t="shared" si="1"/>
        <v>0</v>
      </c>
      <c r="G25" s="21">
        <f t="shared" si="2"/>
        <v>0</v>
      </c>
      <c r="H25" s="21"/>
      <c r="J25" s="3">
        <v>13</v>
      </c>
      <c r="K25" s="4" t="s">
        <v>23</v>
      </c>
      <c r="L25" s="8">
        <v>13</v>
      </c>
      <c r="M25" s="9" t="s">
        <v>91</v>
      </c>
    </row>
    <row r="26" spans="1:13" ht="15" customHeight="1">
      <c r="A26" s="20">
        <v>13</v>
      </c>
      <c r="B26" s="21" t="e">
        <f t="shared" si="0"/>
        <v>#N/A</v>
      </c>
      <c r="C26" s="27">
        <f t="shared" si="3"/>
        <v>0</v>
      </c>
      <c r="D26" s="31"/>
      <c r="E26" s="31"/>
      <c r="F26" s="32">
        <f t="shared" si="1"/>
        <v>0</v>
      </c>
      <c r="G26" s="21">
        <f t="shared" si="2"/>
        <v>0</v>
      </c>
      <c r="H26" s="21"/>
      <c r="J26" s="5">
        <v>14</v>
      </c>
      <c r="K26" s="2" t="s">
        <v>24</v>
      </c>
      <c r="L26" s="10">
        <v>14</v>
      </c>
      <c r="M26" s="11" t="s">
        <v>92</v>
      </c>
    </row>
    <row r="27" spans="1:13" ht="15" customHeight="1">
      <c r="A27" s="20">
        <v>14</v>
      </c>
      <c r="B27" s="21" t="e">
        <f t="shared" si="0"/>
        <v>#N/A</v>
      </c>
      <c r="C27" s="27">
        <f t="shared" si="3"/>
        <v>0</v>
      </c>
      <c r="D27" s="31"/>
      <c r="E27" s="31"/>
      <c r="F27" s="32">
        <f t="shared" si="1"/>
        <v>0</v>
      </c>
      <c r="G27" s="21">
        <f t="shared" si="2"/>
        <v>0</v>
      </c>
      <c r="H27" s="21"/>
      <c r="J27" s="3">
        <v>15</v>
      </c>
      <c r="K27" s="4" t="s">
        <v>25</v>
      </c>
      <c r="L27" s="8">
        <v>15</v>
      </c>
      <c r="M27" s="9" t="s">
        <v>93</v>
      </c>
    </row>
    <row r="28" spans="1:13" ht="15" customHeight="1">
      <c r="A28" s="20">
        <v>15</v>
      </c>
      <c r="B28" s="21" t="e">
        <f t="shared" si="0"/>
        <v>#N/A</v>
      </c>
      <c r="C28" s="27">
        <f t="shared" si="3"/>
        <v>0</v>
      </c>
      <c r="D28" s="31"/>
      <c r="E28" s="31"/>
      <c r="F28" s="32">
        <f t="shared" si="1"/>
        <v>0</v>
      </c>
      <c r="G28" s="21">
        <f t="shared" si="2"/>
        <v>0</v>
      </c>
      <c r="H28" s="21"/>
      <c r="J28" s="5">
        <v>16</v>
      </c>
      <c r="K28" s="2" t="s">
        <v>26</v>
      </c>
      <c r="L28" s="10">
        <v>16</v>
      </c>
      <c r="M28" s="11" t="s">
        <v>94</v>
      </c>
    </row>
    <row r="29" spans="1:13" ht="15" customHeight="1">
      <c r="A29" s="20">
        <v>16</v>
      </c>
      <c r="B29" s="21" t="e">
        <f t="shared" si="0"/>
        <v>#N/A</v>
      </c>
      <c r="C29" s="27">
        <f t="shared" si="3"/>
        <v>0</v>
      </c>
      <c r="D29" s="31"/>
      <c r="E29" s="31"/>
      <c r="F29" s="32">
        <f t="shared" si="1"/>
        <v>0</v>
      </c>
      <c r="G29" s="21">
        <f t="shared" si="2"/>
        <v>0</v>
      </c>
      <c r="H29" s="21"/>
      <c r="J29" s="3">
        <v>17</v>
      </c>
      <c r="K29" s="4" t="s">
        <v>27</v>
      </c>
      <c r="L29" s="8">
        <v>17</v>
      </c>
      <c r="M29" s="9" t="s">
        <v>95</v>
      </c>
    </row>
    <row r="30" spans="1:13" ht="15" customHeight="1">
      <c r="A30" s="20">
        <v>17</v>
      </c>
      <c r="B30" s="21" t="e">
        <f t="shared" si="0"/>
        <v>#N/A</v>
      </c>
      <c r="C30" s="27">
        <f t="shared" si="3"/>
        <v>0</v>
      </c>
      <c r="D30" s="31"/>
      <c r="E30" s="31"/>
      <c r="F30" s="32">
        <f t="shared" si="1"/>
        <v>0</v>
      </c>
      <c r="G30" s="21">
        <f t="shared" si="2"/>
        <v>0</v>
      </c>
      <c r="H30" s="21"/>
      <c r="J30" s="5">
        <v>18</v>
      </c>
      <c r="K30" s="2" t="s">
        <v>28</v>
      </c>
      <c r="L30" s="10">
        <v>18</v>
      </c>
      <c r="M30" s="11" t="s">
        <v>96</v>
      </c>
    </row>
    <row r="31" spans="1:13" ht="15" customHeight="1">
      <c r="A31" s="20">
        <v>18</v>
      </c>
      <c r="B31" s="21" t="e">
        <f t="shared" si="0"/>
        <v>#N/A</v>
      </c>
      <c r="C31" s="27">
        <f t="shared" si="3"/>
        <v>0</v>
      </c>
      <c r="D31" s="31"/>
      <c r="E31" s="31"/>
      <c r="F31" s="32">
        <f t="shared" si="1"/>
        <v>0</v>
      </c>
      <c r="G31" s="21">
        <f t="shared" si="2"/>
        <v>0</v>
      </c>
      <c r="H31" s="21"/>
      <c r="J31" s="3">
        <v>19</v>
      </c>
      <c r="K31" s="4" t="s">
        <v>29</v>
      </c>
      <c r="L31" s="8">
        <v>19</v>
      </c>
      <c r="M31" s="9" t="s">
        <v>97</v>
      </c>
    </row>
    <row r="32" spans="1:13" ht="15" customHeight="1">
      <c r="A32" s="20">
        <v>19</v>
      </c>
      <c r="B32" s="21" t="e">
        <f t="shared" si="0"/>
        <v>#N/A</v>
      </c>
      <c r="C32" s="27">
        <f t="shared" si="3"/>
        <v>0</v>
      </c>
      <c r="D32" s="31"/>
      <c r="E32" s="31"/>
      <c r="F32" s="32">
        <f t="shared" si="1"/>
        <v>0</v>
      </c>
      <c r="G32" s="21">
        <f t="shared" si="2"/>
        <v>0</v>
      </c>
      <c r="H32" s="21"/>
      <c r="J32" s="5">
        <v>20</v>
      </c>
      <c r="K32" s="2" t="s">
        <v>30</v>
      </c>
      <c r="L32" s="10">
        <v>20</v>
      </c>
      <c r="M32" s="11" t="s">
        <v>98</v>
      </c>
    </row>
    <row r="33" spans="1:13" ht="15" customHeight="1">
      <c r="A33" s="20">
        <v>20</v>
      </c>
      <c r="B33" s="21" t="e">
        <f t="shared" si="0"/>
        <v>#N/A</v>
      </c>
      <c r="C33" s="27">
        <f t="shared" si="3"/>
        <v>0</v>
      </c>
      <c r="D33" s="31"/>
      <c r="E33" s="31"/>
      <c r="F33" s="32">
        <f t="shared" si="1"/>
        <v>0</v>
      </c>
      <c r="G33" s="21">
        <f t="shared" si="2"/>
        <v>0</v>
      </c>
      <c r="H33" s="21"/>
      <c r="J33" s="3">
        <v>21</v>
      </c>
      <c r="K33" s="4" t="s">
        <v>31</v>
      </c>
      <c r="L33" s="8">
        <v>21</v>
      </c>
      <c r="M33" s="9" t="s">
        <v>99</v>
      </c>
    </row>
    <row r="34" spans="1:13" ht="15" customHeight="1">
      <c r="A34" s="20">
        <v>21</v>
      </c>
      <c r="B34" s="21" t="e">
        <f t="shared" si="0"/>
        <v>#N/A</v>
      </c>
      <c r="C34" s="27">
        <f t="shared" si="3"/>
        <v>0</v>
      </c>
      <c r="D34" s="31"/>
      <c r="E34" s="31"/>
      <c r="F34" s="32">
        <f t="shared" si="1"/>
        <v>0</v>
      </c>
      <c r="G34" s="21">
        <f t="shared" si="2"/>
        <v>0</v>
      </c>
      <c r="H34" s="21"/>
      <c r="J34" s="5">
        <v>22</v>
      </c>
      <c r="K34" s="2" t="s">
        <v>32</v>
      </c>
      <c r="L34" s="10">
        <v>22</v>
      </c>
      <c r="M34" s="13" t="s">
        <v>100</v>
      </c>
    </row>
    <row r="35" spans="1:13" ht="15" customHeight="1">
      <c r="A35" s="20">
        <v>22</v>
      </c>
      <c r="B35" s="21" t="e">
        <f t="shared" si="0"/>
        <v>#N/A</v>
      </c>
      <c r="C35" s="27">
        <f t="shared" si="3"/>
        <v>0</v>
      </c>
      <c r="D35" s="31"/>
      <c r="E35" s="31"/>
      <c r="F35" s="32">
        <f t="shared" si="1"/>
        <v>0</v>
      </c>
      <c r="G35" s="21">
        <f t="shared" si="2"/>
        <v>0</v>
      </c>
      <c r="H35" s="21"/>
      <c r="J35" s="3">
        <v>23</v>
      </c>
      <c r="K35" s="4" t="s">
        <v>33</v>
      </c>
      <c r="L35" s="8">
        <v>23</v>
      </c>
      <c r="M35" s="12" t="s">
        <v>101</v>
      </c>
    </row>
    <row r="36" spans="1:13" ht="15" customHeight="1">
      <c r="A36" s="20">
        <v>23</v>
      </c>
      <c r="B36" s="21" t="e">
        <f t="shared" si="0"/>
        <v>#N/A</v>
      </c>
      <c r="C36" s="27">
        <f t="shared" si="3"/>
        <v>0</v>
      </c>
      <c r="D36" s="31"/>
      <c r="E36" s="31"/>
      <c r="F36" s="32">
        <f t="shared" si="1"/>
        <v>0</v>
      </c>
      <c r="G36" s="21">
        <f t="shared" si="2"/>
        <v>0</v>
      </c>
      <c r="H36" s="21"/>
      <c r="J36" s="5">
        <v>24</v>
      </c>
      <c r="K36" s="2" t="s">
        <v>34</v>
      </c>
      <c r="L36" s="10">
        <v>24</v>
      </c>
      <c r="M36" s="13" t="s">
        <v>102</v>
      </c>
    </row>
    <row r="37" spans="1:13" ht="15" customHeight="1">
      <c r="A37" s="20">
        <v>24</v>
      </c>
      <c r="B37" s="21" t="e">
        <f t="shared" si="0"/>
        <v>#N/A</v>
      </c>
      <c r="C37" s="27">
        <f t="shared" si="3"/>
        <v>0</v>
      </c>
      <c r="D37" s="31"/>
      <c r="E37" s="31"/>
      <c r="F37" s="32">
        <f t="shared" si="1"/>
        <v>0</v>
      </c>
      <c r="G37" s="21">
        <f t="shared" si="2"/>
        <v>0</v>
      </c>
      <c r="H37" s="21"/>
      <c r="J37" s="3">
        <v>25</v>
      </c>
      <c r="K37" s="4" t="s">
        <v>35</v>
      </c>
      <c r="L37" s="8">
        <v>25</v>
      </c>
      <c r="M37" s="12" t="s">
        <v>103</v>
      </c>
    </row>
    <row r="38" spans="1:13" ht="15" customHeight="1">
      <c r="A38" s="20">
        <v>25</v>
      </c>
      <c r="B38" s="21" t="e">
        <f t="shared" si="0"/>
        <v>#N/A</v>
      </c>
      <c r="C38" s="27">
        <f t="shared" si="3"/>
        <v>0</v>
      </c>
      <c r="D38" s="31"/>
      <c r="E38" s="31"/>
      <c r="F38" s="32">
        <f t="shared" si="1"/>
        <v>0</v>
      </c>
      <c r="G38" s="21">
        <f t="shared" si="2"/>
        <v>0</v>
      </c>
      <c r="H38" s="21"/>
      <c r="J38" s="5">
        <v>26</v>
      </c>
      <c r="K38" s="2" t="s">
        <v>36</v>
      </c>
      <c r="L38" s="5">
        <v>26</v>
      </c>
      <c r="M38" s="2" t="s">
        <v>127</v>
      </c>
    </row>
    <row r="39" spans="1:13" ht="15" customHeight="1">
      <c r="A39" s="20">
        <v>26</v>
      </c>
      <c r="B39" s="21" t="e">
        <f t="shared" si="0"/>
        <v>#N/A</v>
      </c>
      <c r="C39" s="27">
        <f t="shared" si="3"/>
        <v>0</v>
      </c>
      <c r="D39" s="31"/>
      <c r="E39" s="31"/>
      <c r="F39" s="32">
        <f t="shared" si="1"/>
        <v>0</v>
      </c>
      <c r="G39" s="21">
        <f t="shared" si="2"/>
        <v>0</v>
      </c>
      <c r="H39" s="21"/>
      <c r="J39" s="3">
        <v>27</v>
      </c>
      <c r="K39" s="4" t="s">
        <v>37</v>
      </c>
      <c r="L39" s="5">
        <v>27</v>
      </c>
      <c r="M39" s="2" t="s">
        <v>128</v>
      </c>
    </row>
    <row r="40" spans="1:13" ht="15" customHeight="1">
      <c r="A40" s="20">
        <v>27</v>
      </c>
      <c r="B40" s="21" t="e">
        <f t="shared" si="0"/>
        <v>#N/A</v>
      </c>
      <c r="C40" s="27">
        <f t="shared" si="3"/>
        <v>0</v>
      </c>
      <c r="D40" s="31"/>
      <c r="E40" s="31"/>
      <c r="F40" s="32">
        <f t="shared" si="1"/>
        <v>0</v>
      </c>
      <c r="G40" s="21">
        <f t="shared" si="2"/>
        <v>0</v>
      </c>
      <c r="H40" s="21"/>
      <c r="J40" s="5">
        <v>28</v>
      </c>
      <c r="K40" s="2" t="s">
        <v>38</v>
      </c>
      <c r="L40" s="5">
        <v>28</v>
      </c>
      <c r="M40" s="2" t="s">
        <v>129</v>
      </c>
    </row>
    <row r="41" spans="1:13" ht="15" customHeight="1">
      <c r="A41" s="20">
        <v>28</v>
      </c>
      <c r="B41" s="21" t="e">
        <f t="shared" si="0"/>
        <v>#N/A</v>
      </c>
      <c r="C41" s="27">
        <f t="shared" si="3"/>
        <v>0</v>
      </c>
      <c r="D41" s="31"/>
      <c r="E41" s="31"/>
      <c r="F41" s="32">
        <f t="shared" si="1"/>
        <v>0</v>
      </c>
      <c r="G41" s="21">
        <f t="shared" si="2"/>
        <v>0</v>
      </c>
      <c r="H41" s="21"/>
      <c r="J41" s="3">
        <v>29</v>
      </c>
      <c r="K41" s="4" t="s">
        <v>39</v>
      </c>
      <c r="L41" s="5">
        <v>29</v>
      </c>
      <c r="M41" s="2" t="s">
        <v>137</v>
      </c>
    </row>
    <row r="42" spans="1:13" ht="15" customHeight="1">
      <c r="A42" s="20">
        <v>29</v>
      </c>
      <c r="B42" s="21" t="e">
        <f t="shared" si="0"/>
        <v>#N/A</v>
      </c>
      <c r="C42" s="27">
        <f t="shared" si="3"/>
        <v>0</v>
      </c>
      <c r="D42" s="31"/>
      <c r="E42" s="31"/>
      <c r="F42" s="32">
        <f t="shared" si="1"/>
        <v>0</v>
      </c>
      <c r="G42" s="21">
        <f t="shared" si="2"/>
        <v>0</v>
      </c>
      <c r="H42" s="21"/>
      <c r="J42" s="5">
        <v>30</v>
      </c>
      <c r="K42" s="2" t="s">
        <v>40</v>
      </c>
      <c r="L42" s="5">
        <v>30</v>
      </c>
      <c r="M42" s="2" t="s">
        <v>130</v>
      </c>
    </row>
    <row r="43" spans="1:13" ht="15" customHeight="1">
      <c r="A43" s="20">
        <v>30</v>
      </c>
      <c r="B43" s="21" t="e">
        <f t="shared" si="0"/>
        <v>#N/A</v>
      </c>
      <c r="C43" s="27">
        <f t="shared" si="3"/>
        <v>0</v>
      </c>
      <c r="D43" s="31"/>
      <c r="E43" s="31"/>
      <c r="F43" s="32">
        <f t="shared" si="1"/>
        <v>0</v>
      </c>
      <c r="G43" s="21">
        <f t="shared" si="2"/>
        <v>0</v>
      </c>
      <c r="H43" s="21"/>
      <c r="J43" s="3">
        <v>31</v>
      </c>
      <c r="K43" s="4" t="s">
        <v>41</v>
      </c>
      <c r="L43" s="5">
        <v>31</v>
      </c>
      <c r="M43" s="2" t="s">
        <v>131</v>
      </c>
    </row>
    <row r="44" spans="1:13" ht="15" customHeight="1">
      <c r="A44" s="20">
        <v>31</v>
      </c>
      <c r="B44" s="21" t="e">
        <f t="shared" si="0"/>
        <v>#N/A</v>
      </c>
      <c r="C44" s="27">
        <f t="shared" si="3"/>
        <v>0</v>
      </c>
      <c r="D44" s="31"/>
      <c r="E44" s="31"/>
      <c r="F44" s="32">
        <f t="shared" si="1"/>
        <v>0</v>
      </c>
      <c r="G44" s="21">
        <f t="shared" si="2"/>
        <v>0</v>
      </c>
      <c r="H44" s="21"/>
      <c r="J44" s="5">
        <v>32</v>
      </c>
      <c r="K44" s="109" t="s">
        <v>42</v>
      </c>
      <c r="L44" s="113">
        <v>32</v>
      </c>
      <c r="M44" s="107"/>
    </row>
    <row r="45" spans="1:13" ht="15" customHeight="1">
      <c r="A45" s="20">
        <v>32</v>
      </c>
      <c r="B45" s="21" t="e">
        <f t="shared" si="0"/>
        <v>#N/A</v>
      </c>
      <c r="C45" s="27">
        <f t="shared" si="3"/>
        <v>0</v>
      </c>
      <c r="D45" s="31"/>
      <c r="E45" s="31"/>
      <c r="F45" s="32">
        <f t="shared" si="1"/>
        <v>0</v>
      </c>
      <c r="G45" s="21">
        <f t="shared" si="2"/>
        <v>0</v>
      </c>
      <c r="H45" s="21"/>
      <c r="J45" s="3">
        <v>33</v>
      </c>
      <c r="K45" s="110" t="s">
        <v>43</v>
      </c>
      <c r="L45" s="113">
        <v>33</v>
      </c>
      <c r="M45" s="107"/>
    </row>
    <row r="46" spans="1:13" ht="15" customHeight="1">
      <c r="A46" s="20">
        <v>33</v>
      </c>
      <c r="B46" s="21" t="e">
        <f t="shared" si="0"/>
        <v>#N/A</v>
      </c>
      <c r="C46" s="27">
        <f t="shared" si="3"/>
        <v>0</v>
      </c>
      <c r="D46" s="31"/>
      <c r="E46" s="31"/>
      <c r="F46" s="32">
        <f t="shared" si="1"/>
        <v>0</v>
      </c>
      <c r="G46" s="21">
        <f t="shared" si="2"/>
        <v>0</v>
      </c>
      <c r="H46" s="21"/>
      <c r="J46" s="5">
        <v>34</v>
      </c>
      <c r="K46" s="109" t="s">
        <v>44</v>
      </c>
      <c r="L46" s="113">
        <v>34</v>
      </c>
      <c r="M46" s="107"/>
    </row>
    <row r="47" spans="1:13" ht="15" customHeight="1">
      <c r="A47" s="20">
        <v>34</v>
      </c>
      <c r="B47" s="21" t="e">
        <f t="shared" si="0"/>
        <v>#N/A</v>
      </c>
      <c r="C47" s="27">
        <f t="shared" si="3"/>
        <v>0</v>
      </c>
      <c r="D47" s="31"/>
      <c r="E47" s="31"/>
      <c r="F47" s="32">
        <f t="shared" si="1"/>
        <v>0</v>
      </c>
      <c r="G47" s="21">
        <f t="shared" si="2"/>
        <v>0</v>
      </c>
      <c r="H47" s="21"/>
      <c r="J47" s="3">
        <v>35</v>
      </c>
      <c r="K47" s="110" t="s">
        <v>45</v>
      </c>
      <c r="L47" s="113">
        <v>35</v>
      </c>
      <c r="M47" s="107"/>
    </row>
    <row r="48" spans="1:13" ht="15" customHeight="1">
      <c r="A48" s="20">
        <v>35</v>
      </c>
      <c r="B48" s="21" t="e">
        <f t="shared" si="0"/>
        <v>#N/A</v>
      </c>
      <c r="C48" s="27">
        <f t="shared" si="3"/>
        <v>0</v>
      </c>
      <c r="D48" s="31"/>
      <c r="E48" s="31"/>
      <c r="F48" s="32">
        <f t="shared" si="1"/>
        <v>0</v>
      </c>
      <c r="G48" s="21">
        <f t="shared" si="2"/>
        <v>0</v>
      </c>
      <c r="H48" s="21"/>
      <c r="J48" s="6">
        <v>36</v>
      </c>
      <c r="K48" s="111" t="s">
        <v>46</v>
      </c>
      <c r="L48" s="113">
        <v>36</v>
      </c>
      <c r="M48" s="107"/>
    </row>
    <row r="49" spans="1:13" ht="15" customHeight="1">
      <c r="A49" s="20">
        <v>36</v>
      </c>
      <c r="B49" s="21" t="e">
        <f t="shared" si="0"/>
        <v>#N/A</v>
      </c>
      <c r="C49" s="27">
        <f t="shared" si="3"/>
        <v>0</v>
      </c>
      <c r="D49" s="31"/>
      <c r="E49" s="31"/>
      <c r="F49" s="32">
        <f t="shared" si="1"/>
        <v>0</v>
      </c>
      <c r="G49" s="21">
        <f t="shared" si="2"/>
        <v>0</v>
      </c>
      <c r="H49" s="21"/>
      <c r="J49" s="3">
        <v>37</v>
      </c>
      <c r="K49" s="110" t="s">
        <v>47</v>
      </c>
      <c r="L49" s="113">
        <v>37</v>
      </c>
      <c r="M49" s="107"/>
    </row>
    <row r="50" spans="1:13" ht="15" customHeight="1">
      <c r="A50" s="20">
        <v>37</v>
      </c>
      <c r="B50" s="21" t="e">
        <f t="shared" si="0"/>
        <v>#N/A</v>
      </c>
      <c r="C50" s="27">
        <f t="shared" si="3"/>
        <v>0</v>
      </c>
      <c r="D50" s="31"/>
      <c r="E50" s="31"/>
      <c r="F50" s="32">
        <f t="shared" si="1"/>
        <v>0</v>
      </c>
      <c r="G50" s="21">
        <f t="shared" si="2"/>
        <v>0</v>
      </c>
      <c r="H50" s="21"/>
      <c r="J50" s="6">
        <v>38</v>
      </c>
      <c r="K50" s="111" t="s">
        <v>48</v>
      </c>
      <c r="L50" s="113">
        <v>38</v>
      </c>
      <c r="M50" s="107"/>
    </row>
    <row r="51" spans="1:13" ht="15" customHeight="1">
      <c r="A51" s="20">
        <v>38</v>
      </c>
      <c r="B51" s="21" t="e">
        <f t="shared" si="0"/>
        <v>#N/A</v>
      </c>
      <c r="C51" s="27">
        <f t="shared" si="3"/>
        <v>0</v>
      </c>
      <c r="D51" s="31"/>
      <c r="E51" s="31"/>
      <c r="F51" s="32">
        <f t="shared" si="1"/>
        <v>0</v>
      </c>
      <c r="G51" s="21">
        <f t="shared" si="2"/>
        <v>0</v>
      </c>
      <c r="H51" s="21"/>
      <c r="J51" s="3">
        <v>39</v>
      </c>
      <c r="K51" s="110" t="s">
        <v>49</v>
      </c>
      <c r="L51" s="114">
        <v>39</v>
      </c>
      <c r="M51" s="15"/>
    </row>
    <row r="52" spans="1:13" ht="15" customHeight="1">
      <c r="A52" s="20">
        <v>39</v>
      </c>
      <c r="B52" s="21" t="e">
        <f t="shared" si="0"/>
        <v>#N/A</v>
      </c>
      <c r="C52" s="27">
        <f t="shared" si="3"/>
        <v>0</v>
      </c>
      <c r="D52" s="31"/>
      <c r="E52" s="31"/>
      <c r="F52" s="32">
        <f t="shared" si="1"/>
        <v>0</v>
      </c>
      <c r="G52" s="21">
        <f t="shared" si="2"/>
        <v>0</v>
      </c>
      <c r="H52" s="21"/>
      <c r="J52" s="6">
        <v>40</v>
      </c>
      <c r="K52" s="7" t="s">
        <v>50</v>
      </c>
      <c r="L52" s="115">
        <v>40</v>
      </c>
      <c r="M52" s="15"/>
    </row>
    <row r="53" spans="1:13" ht="15" customHeight="1">
      <c r="A53" s="20">
        <v>40</v>
      </c>
      <c r="B53" s="21" t="e">
        <f t="shared" si="0"/>
        <v>#N/A</v>
      </c>
      <c r="C53" s="27">
        <f t="shared" si="3"/>
        <v>0</v>
      </c>
      <c r="D53" s="31"/>
      <c r="E53" s="31"/>
      <c r="F53" s="32">
        <f t="shared" si="1"/>
        <v>0</v>
      </c>
      <c r="G53" s="21">
        <f t="shared" si="2"/>
        <v>0</v>
      </c>
      <c r="H53" s="21"/>
      <c r="J53" s="3">
        <v>41</v>
      </c>
      <c r="K53" s="4" t="s">
        <v>51</v>
      </c>
      <c r="L53" s="115">
        <v>41</v>
      </c>
      <c r="M53" s="15"/>
    </row>
    <row r="54" spans="1:13" ht="15" customHeight="1">
      <c r="A54" s="20">
        <v>41</v>
      </c>
      <c r="B54" s="21" t="e">
        <f t="shared" si="0"/>
        <v>#N/A</v>
      </c>
      <c r="C54" s="27">
        <f t="shared" si="3"/>
        <v>0</v>
      </c>
      <c r="D54" s="31"/>
      <c r="E54" s="31"/>
      <c r="F54" s="32">
        <f t="shared" si="1"/>
        <v>0</v>
      </c>
      <c r="G54" s="21">
        <f t="shared" si="2"/>
        <v>0</v>
      </c>
      <c r="H54" s="21"/>
      <c r="J54" s="6">
        <v>42</v>
      </c>
      <c r="K54" s="7" t="s">
        <v>52</v>
      </c>
      <c r="L54" s="115">
        <v>42</v>
      </c>
      <c r="M54" s="15"/>
    </row>
    <row r="55" spans="1:13" ht="15" customHeight="1">
      <c r="A55" s="20">
        <v>42</v>
      </c>
      <c r="B55" s="21" t="e">
        <f t="shared" si="0"/>
        <v>#N/A</v>
      </c>
      <c r="C55" s="27">
        <f t="shared" si="3"/>
        <v>0</v>
      </c>
      <c r="D55" s="31"/>
      <c r="E55" s="31"/>
      <c r="F55" s="32">
        <f t="shared" si="1"/>
        <v>0</v>
      </c>
      <c r="G55" s="21">
        <f t="shared" si="2"/>
        <v>0</v>
      </c>
      <c r="H55" s="21"/>
      <c r="J55" s="3">
        <v>43</v>
      </c>
      <c r="K55" s="4" t="s">
        <v>53</v>
      </c>
      <c r="L55" s="115">
        <v>43</v>
      </c>
      <c r="M55" s="15"/>
    </row>
    <row r="56" spans="1:13" ht="15" customHeight="1">
      <c r="A56" s="20">
        <v>43</v>
      </c>
      <c r="B56" s="21" t="e">
        <f t="shared" si="0"/>
        <v>#N/A</v>
      </c>
      <c r="C56" s="27">
        <f t="shared" si="3"/>
        <v>0</v>
      </c>
      <c r="D56" s="31"/>
      <c r="E56" s="31"/>
      <c r="F56" s="32">
        <f t="shared" si="1"/>
        <v>0</v>
      </c>
      <c r="G56" s="21">
        <f t="shared" si="2"/>
        <v>0</v>
      </c>
      <c r="H56" s="21"/>
      <c r="J56" s="5">
        <v>44</v>
      </c>
      <c r="K56" s="2" t="s">
        <v>54</v>
      </c>
      <c r="L56" s="115">
        <v>44</v>
      </c>
      <c r="M56" s="15"/>
    </row>
    <row r="57" spans="1:13" ht="15" customHeight="1">
      <c r="A57" s="20">
        <v>44</v>
      </c>
      <c r="B57" s="21" t="e">
        <f t="shared" si="0"/>
        <v>#N/A</v>
      </c>
      <c r="C57" s="27">
        <f t="shared" si="3"/>
        <v>0</v>
      </c>
      <c r="D57" s="31"/>
      <c r="E57" s="31"/>
      <c r="F57" s="32">
        <f t="shared" si="1"/>
        <v>0</v>
      </c>
      <c r="G57" s="21">
        <f t="shared" si="2"/>
        <v>0</v>
      </c>
      <c r="H57" s="21"/>
      <c r="J57" s="3">
        <v>45</v>
      </c>
      <c r="K57" s="4" t="s">
        <v>55</v>
      </c>
      <c r="L57" s="115">
        <v>45</v>
      </c>
      <c r="M57" s="15"/>
    </row>
    <row r="58" spans="1:13" ht="15" customHeight="1">
      <c r="A58" s="20">
        <v>45</v>
      </c>
      <c r="B58" s="21" t="e">
        <f t="shared" si="0"/>
        <v>#N/A</v>
      </c>
      <c r="C58" s="27">
        <f t="shared" si="3"/>
        <v>0</v>
      </c>
      <c r="D58" s="31"/>
      <c r="E58" s="31"/>
      <c r="F58" s="32">
        <f t="shared" si="1"/>
        <v>0</v>
      </c>
      <c r="G58" s="21">
        <f t="shared" si="2"/>
        <v>0</v>
      </c>
      <c r="H58" s="21"/>
      <c r="J58" s="5">
        <v>46</v>
      </c>
      <c r="K58" s="2" t="s">
        <v>56</v>
      </c>
      <c r="L58" s="115">
        <v>46</v>
      </c>
      <c r="M58" s="15"/>
    </row>
    <row r="59" spans="1:13" ht="15" customHeight="1">
      <c r="A59" s="20">
        <v>46</v>
      </c>
      <c r="B59" s="21" t="e">
        <f t="shared" si="0"/>
        <v>#N/A</v>
      </c>
      <c r="C59" s="27">
        <f t="shared" si="3"/>
        <v>0</v>
      </c>
      <c r="D59" s="31"/>
      <c r="E59" s="31"/>
      <c r="F59" s="32">
        <f t="shared" si="1"/>
        <v>0</v>
      </c>
      <c r="G59" s="21">
        <f t="shared" si="2"/>
        <v>0</v>
      </c>
      <c r="H59" s="21"/>
      <c r="J59" s="3">
        <v>47</v>
      </c>
      <c r="K59" s="4" t="s">
        <v>57</v>
      </c>
      <c r="L59" s="115">
        <v>47</v>
      </c>
      <c r="M59" s="15"/>
    </row>
    <row r="60" spans="1:13" ht="15" customHeight="1">
      <c r="A60" s="20">
        <v>47</v>
      </c>
      <c r="B60" s="21" t="e">
        <f t="shared" si="0"/>
        <v>#N/A</v>
      </c>
      <c r="C60" s="27">
        <f t="shared" si="3"/>
        <v>0</v>
      </c>
      <c r="D60" s="31"/>
      <c r="E60" s="31"/>
      <c r="F60" s="32">
        <f t="shared" si="1"/>
        <v>0</v>
      </c>
      <c r="G60" s="21">
        <f t="shared" si="2"/>
        <v>0</v>
      </c>
      <c r="H60" s="21"/>
      <c r="J60" s="5">
        <v>48</v>
      </c>
      <c r="K60" s="2" t="s">
        <v>58</v>
      </c>
      <c r="L60" s="115">
        <v>48</v>
      </c>
      <c r="M60" s="15"/>
    </row>
    <row r="61" spans="1:13" ht="15" customHeight="1">
      <c r="A61" s="20">
        <v>48</v>
      </c>
      <c r="B61" s="21" t="e">
        <f t="shared" si="0"/>
        <v>#N/A</v>
      </c>
      <c r="C61" s="27">
        <f t="shared" si="3"/>
        <v>0</v>
      </c>
      <c r="D61" s="31"/>
      <c r="E61" s="31"/>
      <c r="F61" s="32">
        <f t="shared" si="1"/>
        <v>0</v>
      </c>
      <c r="G61" s="21">
        <f t="shared" si="2"/>
        <v>0</v>
      </c>
      <c r="H61" s="21"/>
      <c r="J61" s="3">
        <v>49</v>
      </c>
      <c r="K61" s="4" t="s">
        <v>59</v>
      </c>
      <c r="L61" s="115">
        <v>49</v>
      </c>
      <c r="M61" s="15"/>
    </row>
    <row r="62" spans="1:13" ht="15" customHeight="1">
      <c r="A62" s="20">
        <v>49</v>
      </c>
      <c r="B62" s="21" t="e">
        <f t="shared" si="0"/>
        <v>#N/A</v>
      </c>
      <c r="C62" s="27">
        <f t="shared" si="3"/>
        <v>0</v>
      </c>
      <c r="D62" s="31"/>
      <c r="E62" s="31"/>
      <c r="F62" s="32">
        <f t="shared" si="1"/>
        <v>0</v>
      </c>
      <c r="G62" s="21">
        <f t="shared" si="2"/>
        <v>0</v>
      </c>
      <c r="H62" s="21"/>
      <c r="J62" s="5">
        <v>50</v>
      </c>
      <c r="K62" s="2" t="s">
        <v>60</v>
      </c>
      <c r="L62" s="115">
        <v>50</v>
      </c>
      <c r="M62" s="15"/>
    </row>
    <row r="63" spans="1:13" s="25" customFormat="1" ht="15" customHeight="1" thickBot="1">
      <c r="A63" s="22">
        <v>50</v>
      </c>
      <c r="B63" s="23" t="e">
        <f t="shared" si="0"/>
        <v>#N/A</v>
      </c>
      <c r="C63" s="28">
        <f t="shared" si="3"/>
        <v>0</v>
      </c>
      <c r="D63" s="130"/>
      <c r="E63" s="130"/>
      <c r="F63" s="33">
        <f t="shared" si="1"/>
        <v>0</v>
      </c>
      <c r="G63" s="23">
        <f t="shared" si="2"/>
        <v>0</v>
      </c>
      <c r="H63" s="23"/>
      <c r="J63" s="3">
        <v>51</v>
      </c>
      <c r="K63" s="4" t="s">
        <v>61</v>
      </c>
      <c r="L63" s="115">
        <v>51</v>
      </c>
      <c r="M63" s="15"/>
    </row>
    <row r="64" spans="1:13" ht="13.5">
      <c r="A64" s="132" t="s">
        <v>136</v>
      </c>
      <c r="B64" s="132"/>
      <c r="C64" s="132"/>
      <c r="D64" s="132"/>
      <c r="E64" s="132"/>
      <c r="F64" s="132"/>
      <c r="G64" s="132"/>
      <c r="H64" s="132"/>
      <c r="J64" s="5">
        <v>52</v>
      </c>
      <c r="K64" s="2" t="s">
        <v>62</v>
      </c>
      <c r="L64" s="115">
        <v>52</v>
      </c>
      <c r="M64" s="15"/>
    </row>
    <row r="65" spans="10:13" ht="13.5">
      <c r="J65" s="3">
        <v>53</v>
      </c>
      <c r="K65" s="4" t="s">
        <v>63</v>
      </c>
      <c r="L65" s="115">
        <v>53</v>
      </c>
      <c r="M65" s="15"/>
    </row>
    <row r="66" spans="10:13" ht="13.5">
      <c r="J66" s="5">
        <v>54</v>
      </c>
      <c r="K66" s="2" t="s">
        <v>64</v>
      </c>
      <c r="L66" s="115">
        <v>54</v>
      </c>
      <c r="M66" s="15"/>
    </row>
    <row r="67" spans="10:13" ht="13.5">
      <c r="J67" s="3">
        <v>55</v>
      </c>
      <c r="K67" s="4" t="s">
        <v>65</v>
      </c>
      <c r="L67" s="115">
        <v>55</v>
      </c>
      <c r="M67" s="15"/>
    </row>
    <row r="68" spans="10:13" ht="13.5">
      <c r="J68" s="5">
        <v>56</v>
      </c>
      <c r="K68" s="2" t="s">
        <v>66</v>
      </c>
      <c r="L68" s="115">
        <v>56</v>
      </c>
      <c r="M68" s="15"/>
    </row>
    <row r="69" spans="10:13" ht="13.5">
      <c r="J69" s="3">
        <v>57</v>
      </c>
      <c r="K69" s="4" t="s">
        <v>67</v>
      </c>
      <c r="L69" s="115">
        <v>57</v>
      </c>
      <c r="M69" s="15"/>
    </row>
    <row r="70" spans="10:13" ht="13.5">
      <c r="J70" s="5">
        <v>58</v>
      </c>
      <c r="K70" s="2" t="s">
        <v>68</v>
      </c>
      <c r="L70" s="115">
        <v>58</v>
      </c>
      <c r="M70" s="15"/>
    </row>
    <row r="71" spans="10:13" ht="13.5">
      <c r="J71" s="3">
        <v>59</v>
      </c>
      <c r="K71" s="4" t="s">
        <v>69</v>
      </c>
      <c r="L71" s="115">
        <v>59</v>
      </c>
      <c r="M71" s="15"/>
    </row>
    <row r="72" spans="10:13" ht="13.5">
      <c r="J72" s="8">
        <v>60</v>
      </c>
      <c r="K72" s="9" t="s">
        <v>70</v>
      </c>
      <c r="L72" s="115">
        <v>60</v>
      </c>
      <c r="M72" s="15"/>
    </row>
    <row r="73" spans="10:13" ht="13.5">
      <c r="J73" s="3">
        <v>61</v>
      </c>
      <c r="K73" s="4" t="s">
        <v>71</v>
      </c>
      <c r="L73" s="115">
        <v>61</v>
      </c>
      <c r="M73" s="15"/>
    </row>
    <row r="74" spans="10:13" ht="13.5">
      <c r="J74" s="8">
        <v>62</v>
      </c>
      <c r="K74" s="9" t="s">
        <v>72</v>
      </c>
      <c r="L74" s="115">
        <v>62</v>
      </c>
      <c r="M74" s="15"/>
    </row>
    <row r="75" spans="10:13" ht="13.5">
      <c r="J75" s="3">
        <v>63</v>
      </c>
      <c r="K75" s="4" t="s">
        <v>73</v>
      </c>
      <c r="L75" s="115">
        <v>63</v>
      </c>
      <c r="M75" s="15"/>
    </row>
    <row r="76" spans="10:13" ht="13.5">
      <c r="J76" s="8">
        <v>64</v>
      </c>
      <c r="K76" s="9" t="s">
        <v>74</v>
      </c>
      <c r="L76" s="115">
        <v>64</v>
      </c>
      <c r="M76" s="15"/>
    </row>
    <row r="77" spans="10:13" ht="13.5">
      <c r="J77" s="3">
        <v>65</v>
      </c>
      <c r="K77" s="4" t="s">
        <v>75</v>
      </c>
      <c r="L77" s="115">
        <v>65</v>
      </c>
      <c r="M77" s="15"/>
    </row>
    <row r="78" spans="10:13" ht="13.5">
      <c r="J78" s="8">
        <v>66</v>
      </c>
      <c r="K78" s="9" t="s">
        <v>76</v>
      </c>
      <c r="L78" s="115">
        <v>66</v>
      </c>
      <c r="M78" s="15"/>
    </row>
    <row r="79" spans="10:13" ht="13.5">
      <c r="J79" s="3">
        <v>67</v>
      </c>
      <c r="K79" s="4" t="s">
        <v>77</v>
      </c>
      <c r="L79" s="115">
        <v>67</v>
      </c>
      <c r="M79" s="15"/>
    </row>
    <row r="80" spans="10:13" ht="13.5">
      <c r="J80" s="8">
        <v>68</v>
      </c>
      <c r="K80" s="9" t="s">
        <v>78</v>
      </c>
      <c r="L80" s="115">
        <v>68</v>
      </c>
      <c r="M80" s="15"/>
    </row>
    <row r="81" spans="10:13" ht="13.5">
      <c r="J81" s="8">
        <v>69</v>
      </c>
      <c r="K81" s="9" t="s">
        <v>124</v>
      </c>
      <c r="L81" s="115">
        <v>69</v>
      </c>
      <c r="M81" s="15"/>
    </row>
    <row r="82" spans="10:13" ht="13.5">
      <c r="J82" s="8">
        <v>70</v>
      </c>
      <c r="K82" s="112" t="s">
        <v>117</v>
      </c>
      <c r="L82" s="115">
        <v>70</v>
      </c>
      <c r="M82" s="15"/>
    </row>
    <row r="83" spans="10:13" ht="13.5">
      <c r="J83" s="8">
        <v>71</v>
      </c>
      <c r="K83" s="9" t="s">
        <v>118</v>
      </c>
      <c r="L83" s="115">
        <v>71</v>
      </c>
      <c r="M83" s="15"/>
    </row>
    <row r="84" spans="10:13" ht="13.5">
      <c r="J84" s="8">
        <v>72</v>
      </c>
      <c r="K84" s="112" t="s">
        <v>119</v>
      </c>
      <c r="L84" s="115">
        <v>72</v>
      </c>
      <c r="M84" s="15"/>
    </row>
    <row r="85" spans="10:13" ht="13.5">
      <c r="J85" s="8">
        <v>73</v>
      </c>
      <c r="K85" s="9" t="s">
        <v>120</v>
      </c>
      <c r="L85" s="115">
        <v>73</v>
      </c>
      <c r="M85" s="15"/>
    </row>
    <row r="86" spans="10:13" ht="13.5">
      <c r="J86" s="8">
        <v>74</v>
      </c>
      <c r="K86" s="112" t="s">
        <v>121</v>
      </c>
      <c r="L86" s="115">
        <v>74</v>
      </c>
      <c r="M86" s="15"/>
    </row>
    <row r="87" spans="10:13" ht="13.5">
      <c r="J87" s="8">
        <v>75</v>
      </c>
      <c r="K87" s="9" t="s">
        <v>122</v>
      </c>
      <c r="L87" s="115">
        <v>75</v>
      </c>
      <c r="M87" s="15"/>
    </row>
    <row r="88" spans="10:13" ht="13.5">
      <c r="J88" s="8">
        <v>76</v>
      </c>
      <c r="K88" s="112" t="s">
        <v>125</v>
      </c>
      <c r="L88" s="115">
        <v>76</v>
      </c>
      <c r="M88" s="15"/>
    </row>
    <row r="89" spans="10:13" ht="13.5">
      <c r="J89" s="8">
        <v>77</v>
      </c>
      <c r="K89" s="9" t="s">
        <v>126</v>
      </c>
      <c r="L89" s="115">
        <v>77</v>
      </c>
      <c r="M89" s="15"/>
    </row>
    <row r="90" spans="10:13" ht="13.5">
      <c r="J90" s="8">
        <v>78</v>
      </c>
      <c r="K90" s="112" t="s">
        <v>123</v>
      </c>
      <c r="L90" s="115">
        <v>78</v>
      </c>
      <c r="M90" s="15"/>
    </row>
    <row r="91" spans="10:13" ht="13.5">
      <c r="J91" s="116">
        <v>1</v>
      </c>
      <c r="K91" s="117" t="s">
        <v>79</v>
      </c>
      <c r="L91" s="115">
        <v>1</v>
      </c>
      <c r="M91" s="104"/>
    </row>
    <row r="92" spans="10:13" ht="13.5">
      <c r="J92" s="116">
        <v>2</v>
      </c>
      <c r="K92" s="117" t="s">
        <v>80</v>
      </c>
      <c r="L92" s="115">
        <v>2</v>
      </c>
      <c r="M92" s="104"/>
    </row>
    <row r="93" spans="10:13" ht="13.5">
      <c r="J93" s="116">
        <v>3</v>
      </c>
      <c r="K93" s="117" t="s">
        <v>81</v>
      </c>
      <c r="L93" s="115">
        <v>3</v>
      </c>
      <c r="M93" s="104"/>
    </row>
    <row r="94" spans="10:13" ht="13.5">
      <c r="J94" s="116">
        <v>4</v>
      </c>
      <c r="K94" s="117" t="s">
        <v>82</v>
      </c>
      <c r="L94" s="115">
        <v>4</v>
      </c>
      <c r="M94" s="104"/>
    </row>
    <row r="95" spans="10:13" ht="13.5">
      <c r="J95" s="116">
        <v>5</v>
      </c>
      <c r="K95" s="117" t="s">
        <v>83</v>
      </c>
      <c r="L95" s="115">
        <v>5</v>
      </c>
      <c r="M95" s="104"/>
    </row>
    <row r="96" spans="10:13" ht="13.5">
      <c r="J96" s="116">
        <v>6</v>
      </c>
      <c r="K96" s="117" t="s">
        <v>84</v>
      </c>
      <c r="L96" s="115">
        <v>6</v>
      </c>
      <c r="M96" s="104"/>
    </row>
    <row r="97" spans="10:13" ht="13.5">
      <c r="J97" s="116">
        <v>7</v>
      </c>
      <c r="K97" s="117" t="s">
        <v>85</v>
      </c>
      <c r="L97" s="115">
        <v>7</v>
      </c>
      <c r="M97" s="104"/>
    </row>
    <row r="98" spans="10:13" ht="13.5">
      <c r="J98" s="116">
        <v>8</v>
      </c>
      <c r="K98" s="117" t="s">
        <v>86</v>
      </c>
      <c r="L98" s="115">
        <v>8</v>
      </c>
      <c r="M98" s="104"/>
    </row>
    <row r="99" spans="10:13" ht="13.5">
      <c r="J99" s="116">
        <v>9</v>
      </c>
      <c r="K99" s="117" t="s">
        <v>87</v>
      </c>
      <c r="L99" s="115">
        <v>9</v>
      </c>
      <c r="M99" s="104"/>
    </row>
    <row r="100" spans="10:13" ht="13.5">
      <c r="J100" s="116">
        <v>10</v>
      </c>
      <c r="K100" s="117" t="s">
        <v>88</v>
      </c>
      <c r="L100" s="115">
        <v>10</v>
      </c>
      <c r="M100" s="104"/>
    </row>
    <row r="101" spans="10:13" ht="13.5">
      <c r="J101" s="116">
        <v>11</v>
      </c>
      <c r="K101" s="117" t="s">
        <v>89</v>
      </c>
      <c r="L101" s="115">
        <v>11</v>
      </c>
      <c r="M101" s="104"/>
    </row>
    <row r="102" spans="10:13" ht="13.5">
      <c r="J102" s="116">
        <v>12</v>
      </c>
      <c r="K102" s="117" t="s">
        <v>90</v>
      </c>
      <c r="L102" s="115">
        <v>12</v>
      </c>
      <c r="M102" s="104"/>
    </row>
    <row r="103" spans="10:13" ht="13.5">
      <c r="J103" s="116">
        <v>13</v>
      </c>
      <c r="K103" s="117" t="s">
        <v>91</v>
      </c>
      <c r="L103" s="115">
        <v>13</v>
      </c>
      <c r="M103" s="104"/>
    </row>
    <row r="104" spans="10:13" ht="13.5">
      <c r="J104" s="116">
        <v>14</v>
      </c>
      <c r="K104" s="117" t="s">
        <v>92</v>
      </c>
      <c r="L104" s="115">
        <v>14</v>
      </c>
      <c r="M104" s="104"/>
    </row>
    <row r="105" spans="10:13" ht="13.5">
      <c r="J105" s="116">
        <v>15</v>
      </c>
      <c r="K105" s="117" t="s">
        <v>93</v>
      </c>
      <c r="L105" s="115">
        <v>15</v>
      </c>
      <c r="M105" s="104"/>
    </row>
    <row r="106" spans="10:13" ht="13.5">
      <c r="J106" s="116">
        <v>16</v>
      </c>
      <c r="K106" s="117" t="s">
        <v>94</v>
      </c>
      <c r="L106" s="115">
        <v>16</v>
      </c>
      <c r="M106" s="104"/>
    </row>
    <row r="107" spans="10:13" ht="13.5">
      <c r="J107" s="116">
        <v>17</v>
      </c>
      <c r="K107" s="117" t="s">
        <v>95</v>
      </c>
      <c r="L107" s="115">
        <v>17</v>
      </c>
      <c r="M107" s="104"/>
    </row>
    <row r="108" spans="10:13" ht="13.5">
      <c r="J108" s="116">
        <v>18</v>
      </c>
      <c r="K108" s="117" t="s">
        <v>96</v>
      </c>
      <c r="L108" s="115">
        <v>18</v>
      </c>
      <c r="M108" s="104"/>
    </row>
    <row r="109" spans="10:13" ht="13.5">
      <c r="J109" s="116">
        <v>19</v>
      </c>
      <c r="K109" s="117" t="s">
        <v>97</v>
      </c>
      <c r="L109" s="115">
        <v>19</v>
      </c>
      <c r="M109" s="104"/>
    </row>
    <row r="110" spans="10:13" ht="13.5">
      <c r="J110" s="116">
        <v>20</v>
      </c>
      <c r="K110" s="117" t="s">
        <v>98</v>
      </c>
      <c r="L110" s="115">
        <v>20</v>
      </c>
      <c r="M110" s="104"/>
    </row>
    <row r="111" spans="10:13" ht="13.5">
      <c r="J111" s="116">
        <v>21</v>
      </c>
      <c r="K111" s="117" t="s">
        <v>99</v>
      </c>
      <c r="L111" s="115">
        <v>21</v>
      </c>
      <c r="M111" s="104"/>
    </row>
    <row r="112" spans="10:13" ht="13.5">
      <c r="J112" s="116">
        <v>22</v>
      </c>
      <c r="K112" s="118" t="s">
        <v>100</v>
      </c>
      <c r="L112" s="115">
        <v>22</v>
      </c>
      <c r="M112" s="104"/>
    </row>
    <row r="113" spans="10:13" ht="13.5">
      <c r="J113" s="116">
        <v>23</v>
      </c>
      <c r="K113" s="118" t="s">
        <v>101</v>
      </c>
      <c r="L113" s="115">
        <v>23</v>
      </c>
      <c r="M113" s="104"/>
    </row>
    <row r="114" spans="10:13" ht="13.5">
      <c r="J114" s="116">
        <v>24</v>
      </c>
      <c r="K114" s="118" t="s">
        <v>102</v>
      </c>
      <c r="L114" s="115">
        <v>24</v>
      </c>
      <c r="M114" s="104"/>
    </row>
    <row r="115" spans="10:13" ht="13.5">
      <c r="J115" s="116">
        <v>25</v>
      </c>
      <c r="K115" s="118" t="s">
        <v>103</v>
      </c>
      <c r="L115" s="115">
        <v>25</v>
      </c>
      <c r="M115" s="104"/>
    </row>
    <row r="116" spans="10:13" ht="13.5">
      <c r="J116" s="119">
        <v>26</v>
      </c>
      <c r="K116" s="120" t="s">
        <v>127</v>
      </c>
      <c r="L116" s="115">
        <v>26</v>
      </c>
      <c r="M116" s="104"/>
    </row>
    <row r="117" spans="10:13" ht="13.5">
      <c r="J117" s="119">
        <v>27</v>
      </c>
      <c r="K117" s="120" t="s">
        <v>128</v>
      </c>
      <c r="L117" s="115">
        <v>27</v>
      </c>
      <c r="M117" s="104"/>
    </row>
    <row r="118" spans="10:13" ht="13.5">
      <c r="J118" s="119">
        <v>28</v>
      </c>
      <c r="K118" s="120" t="s">
        <v>129</v>
      </c>
      <c r="L118" s="115">
        <v>28</v>
      </c>
      <c r="M118" s="104"/>
    </row>
    <row r="119" spans="10:13" ht="13.5">
      <c r="J119" s="119">
        <v>29</v>
      </c>
      <c r="K119" s="120" t="s">
        <v>137</v>
      </c>
      <c r="L119" s="115">
        <v>29</v>
      </c>
      <c r="M119" s="104"/>
    </row>
    <row r="120" spans="10:13" ht="13.5">
      <c r="J120" s="119">
        <v>30</v>
      </c>
      <c r="K120" s="120" t="s">
        <v>130</v>
      </c>
      <c r="L120" s="115">
        <v>30</v>
      </c>
      <c r="M120" s="104"/>
    </row>
    <row r="121" spans="10:13" ht="24">
      <c r="J121" s="119">
        <v>31</v>
      </c>
      <c r="K121" s="120" t="s">
        <v>131</v>
      </c>
      <c r="L121" s="115">
        <v>31</v>
      </c>
      <c r="M121" s="104"/>
    </row>
    <row r="122" spans="10:13" ht="13.5">
      <c r="J122" s="108"/>
      <c r="K122" s="107"/>
      <c r="L122" s="106"/>
      <c r="M122" s="104"/>
    </row>
    <row r="123" spans="10:13" ht="13.5">
      <c r="J123" s="108"/>
      <c r="K123" s="107"/>
      <c r="L123" s="106"/>
      <c r="M123" s="104"/>
    </row>
    <row r="124" spans="10:13" ht="13.5">
      <c r="J124" s="108"/>
      <c r="K124" s="107"/>
      <c r="L124" s="106"/>
      <c r="M124" s="104"/>
    </row>
    <row r="125" spans="10:13" ht="13.5">
      <c r="J125" s="108"/>
      <c r="K125" s="107"/>
      <c r="L125" s="106"/>
      <c r="M125" s="104"/>
    </row>
    <row r="126" spans="10:13" ht="13.5">
      <c r="J126" s="108"/>
      <c r="K126" s="107"/>
      <c r="L126" s="106"/>
      <c r="M126" s="104"/>
    </row>
    <row r="127" spans="10:13" ht="13.5">
      <c r="J127" s="108"/>
      <c r="K127" s="107"/>
      <c r="L127" s="106"/>
      <c r="M127" s="104"/>
    </row>
    <row r="128" spans="10:13" ht="13.5">
      <c r="J128" s="108"/>
      <c r="K128" s="107"/>
      <c r="L128" s="106"/>
      <c r="M128" s="104"/>
    </row>
    <row r="129" spans="10:13" ht="13.5">
      <c r="J129" s="103"/>
      <c r="K129" s="105"/>
      <c r="L129" s="103"/>
      <c r="M129" s="104"/>
    </row>
    <row r="130" spans="10:13" ht="13.5">
      <c r="J130" s="103"/>
      <c r="K130" s="105"/>
      <c r="L130" s="103"/>
      <c r="M130" s="104"/>
    </row>
    <row r="131" spans="10:13" ht="13.5">
      <c r="J131" s="103"/>
      <c r="K131" s="105"/>
      <c r="L131" s="103"/>
      <c r="M131" s="104"/>
    </row>
    <row r="132" spans="10:13" ht="13.5">
      <c r="J132" s="103"/>
      <c r="K132" s="105"/>
      <c r="L132" s="103"/>
      <c r="M132" s="104"/>
    </row>
    <row r="133" spans="10:13" ht="13.5">
      <c r="J133" s="103"/>
      <c r="K133" s="105"/>
      <c r="L133" s="103"/>
      <c r="M133" s="104"/>
    </row>
    <row r="134" spans="10:13" ht="13.5">
      <c r="J134" s="103"/>
      <c r="K134" s="105"/>
      <c r="L134" s="103"/>
      <c r="M134" s="104"/>
    </row>
    <row r="135" spans="10:13" ht="13.5">
      <c r="J135" s="103"/>
      <c r="K135" s="105"/>
      <c r="L135" s="103"/>
      <c r="M135" s="104"/>
    </row>
    <row r="136" spans="10:13" ht="13.5">
      <c r="J136" s="103"/>
      <c r="K136" s="105"/>
      <c r="L136" s="103"/>
      <c r="M136" s="104"/>
    </row>
    <row r="137" spans="10:13" ht="13.5">
      <c r="J137" s="103"/>
      <c r="K137" s="105"/>
      <c r="L137" s="103"/>
      <c r="M137" s="104"/>
    </row>
    <row r="138" spans="10:13" ht="13.5">
      <c r="J138" s="103"/>
      <c r="K138" s="105"/>
      <c r="L138" s="103"/>
      <c r="M138" s="104"/>
    </row>
    <row r="139" spans="10:13" ht="13.5">
      <c r="J139" s="103"/>
      <c r="K139" s="105"/>
      <c r="L139" s="103"/>
      <c r="M139" s="104"/>
    </row>
    <row r="140" spans="10:13" ht="13.5">
      <c r="J140" s="103"/>
      <c r="K140" s="105"/>
      <c r="L140" s="103"/>
      <c r="M140" s="104"/>
    </row>
    <row r="141" spans="10:13" ht="13.5">
      <c r="J141" s="103"/>
      <c r="K141" s="105"/>
      <c r="L141" s="103"/>
      <c r="M141" s="104"/>
    </row>
    <row r="142" spans="10:13" ht="13.5">
      <c r="J142" s="103"/>
      <c r="K142" s="105"/>
      <c r="L142" s="103"/>
      <c r="M142" s="104"/>
    </row>
    <row r="143" spans="10:13" ht="13.5">
      <c r="J143" s="103"/>
      <c r="K143" s="105"/>
      <c r="L143" s="103"/>
      <c r="M143" s="104"/>
    </row>
    <row r="144" spans="10:13" ht="13.5">
      <c r="J144" s="103"/>
      <c r="K144" s="105"/>
      <c r="L144" s="103"/>
      <c r="M144" s="104"/>
    </row>
    <row r="145" spans="10:13" ht="13.5">
      <c r="J145" s="103"/>
      <c r="K145" s="105"/>
      <c r="L145" s="103"/>
      <c r="M145" s="104"/>
    </row>
    <row r="146" spans="10:13" ht="13.5">
      <c r="J146" s="103"/>
      <c r="K146" s="105"/>
      <c r="L146" s="103"/>
      <c r="M146" s="104"/>
    </row>
    <row r="147" spans="10:13" ht="13.5">
      <c r="J147" s="103"/>
      <c r="K147" s="105"/>
      <c r="L147" s="103"/>
      <c r="M147" s="104"/>
    </row>
    <row r="148" spans="10:13" ht="13.5">
      <c r="J148" s="103"/>
      <c r="K148" s="105"/>
      <c r="L148" s="103"/>
      <c r="M148" s="104"/>
    </row>
    <row r="149" spans="10:13" ht="13.5">
      <c r="J149" s="103"/>
      <c r="K149" s="105"/>
      <c r="L149" s="103"/>
      <c r="M149" s="104"/>
    </row>
    <row r="150" spans="10:13" ht="13.5">
      <c r="J150" s="103"/>
      <c r="K150" s="105"/>
      <c r="L150" s="103"/>
      <c r="M150" s="104"/>
    </row>
    <row r="151" spans="10:13" ht="13.5">
      <c r="J151" s="103"/>
      <c r="K151" s="105"/>
      <c r="L151" s="103"/>
      <c r="M151" s="104"/>
    </row>
    <row r="152" spans="10:13" ht="13.5">
      <c r="J152" s="103"/>
      <c r="K152" s="105"/>
      <c r="L152" s="103"/>
      <c r="M152" s="104"/>
    </row>
    <row r="153" spans="10:13" ht="13.5">
      <c r="J153" s="103"/>
      <c r="K153" s="105"/>
      <c r="L153" s="103"/>
      <c r="M153" s="104"/>
    </row>
    <row r="154" spans="10:13" ht="13.5">
      <c r="J154" s="103"/>
      <c r="K154" s="105"/>
      <c r="L154" s="103"/>
      <c r="M154" s="104"/>
    </row>
    <row r="155" spans="10:13" ht="13.5">
      <c r="J155" s="103"/>
      <c r="K155" s="105"/>
      <c r="L155" s="103"/>
      <c r="M155" s="104"/>
    </row>
    <row r="156" spans="10:13" ht="13.5">
      <c r="J156" s="103"/>
      <c r="K156" s="105"/>
      <c r="L156" s="103"/>
      <c r="M156" s="104"/>
    </row>
    <row r="157" spans="10:13" ht="13.5">
      <c r="J157" s="103"/>
      <c r="K157" s="105"/>
      <c r="L157" s="103"/>
      <c r="M157" s="104"/>
    </row>
    <row r="158" spans="10:13" ht="13.5">
      <c r="J158" s="103"/>
      <c r="K158" s="105"/>
      <c r="L158" s="103"/>
      <c r="M158" s="104"/>
    </row>
    <row r="159" spans="10:13" ht="13.5">
      <c r="J159" s="103"/>
      <c r="K159" s="105"/>
      <c r="L159" s="103"/>
      <c r="M159" s="104"/>
    </row>
    <row r="160" spans="10:13" ht="13.5">
      <c r="J160" s="103"/>
      <c r="K160" s="105"/>
      <c r="L160" s="103"/>
      <c r="M160" s="104"/>
    </row>
    <row r="161" spans="10:13" ht="13.5">
      <c r="J161" s="103"/>
      <c r="K161" s="105"/>
      <c r="L161" s="103"/>
      <c r="M161" s="104"/>
    </row>
    <row r="162" spans="10:13" ht="13.5">
      <c r="J162" s="103"/>
      <c r="K162" s="105"/>
      <c r="L162" s="103"/>
      <c r="M162" s="104"/>
    </row>
    <row r="163" spans="10:13" ht="13.5">
      <c r="J163" s="103"/>
      <c r="K163" s="105"/>
      <c r="L163" s="103"/>
      <c r="M163" s="104"/>
    </row>
    <row r="164" spans="10:13" ht="13.5">
      <c r="J164" s="103"/>
      <c r="K164" s="105"/>
      <c r="L164" s="103"/>
      <c r="M164" s="104"/>
    </row>
    <row r="165" spans="10:13" ht="13.5">
      <c r="J165" s="103"/>
      <c r="K165" s="105"/>
      <c r="L165" s="103"/>
      <c r="M165" s="104"/>
    </row>
    <row r="166" spans="10:13" ht="13.5">
      <c r="J166" s="103"/>
      <c r="K166" s="105"/>
      <c r="L166" s="103"/>
      <c r="M166" s="104"/>
    </row>
    <row r="167" spans="10:13" ht="13.5">
      <c r="J167" s="103"/>
      <c r="K167" s="105"/>
      <c r="L167" s="103"/>
      <c r="M167" s="104"/>
    </row>
    <row r="168" spans="10:13" ht="13.5">
      <c r="J168" s="103"/>
      <c r="K168" s="105"/>
      <c r="L168" s="103"/>
      <c r="M168" s="104"/>
    </row>
    <row r="169" spans="10:13" ht="13.5">
      <c r="J169" s="103"/>
      <c r="K169" s="105"/>
      <c r="L169" s="103"/>
      <c r="M169" s="104"/>
    </row>
    <row r="170" spans="10:13" ht="13.5">
      <c r="J170" s="103"/>
      <c r="K170" s="105"/>
      <c r="L170" s="103"/>
      <c r="M170" s="104"/>
    </row>
    <row r="171" spans="10:13" ht="13.5">
      <c r="J171" s="103"/>
      <c r="K171" s="105"/>
      <c r="L171" s="103"/>
      <c r="M171" s="104"/>
    </row>
    <row r="172" spans="10:13" ht="13.5">
      <c r="J172" s="103"/>
      <c r="K172" s="105"/>
      <c r="L172" s="103"/>
      <c r="M172" s="104"/>
    </row>
    <row r="173" spans="10:13" ht="13.5">
      <c r="J173" s="103"/>
      <c r="K173" s="105"/>
      <c r="L173" s="103"/>
      <c r="M173" s="104"/>
    </row>
    <row r="174" spans="10:13" ht="13.5">
      <c r="J174" s="103"/>
      <c r="K174" s="105"/>
      <c r="L174" s="103"/>
      <c r="M174" s="104"/>
    </row>
    <row r="175" spans="10:13" ht="13.5">
      <c r="J175" s="103"/>
      <c r="K175" s="105"/>
      <c r="L175" s="103"/>
      <c r="M175" s="104"/>
    </row>
    <row r="176" spans="10:13" ht="13.5">
      <c r="J176" s="103"/>
      <c r="K176" s="105"/>
      <c r="L176" s="103"/>
      <c r="M176" s="104"/>
    </row>
    <row r="177" spans="10:13" ht="13.5">
      <c r="J177" s="103"/>
      <c r="K177" s="105"/>
      <c r="L177" s="103"/>
      <c r="M177" s="104"/>
    </row>
    <row r="178" spans="10:13" ht="13.5">
      <c r="J178" s="103"/>
      <c r="K178" s="105"/>
      <c r="L178" s="103"/>
      <c r="M178" s="104"/>
    </row>
    <row r="179" spans="10:13" ht="13.5">
      <c r="J179" s="103"/>
      <c r="K179" s="105"/>
      <c r="L179" s="103"/>
      <c r="M179" s="104"/>
    </row>
    <row r="180" spans="10:13" ht="13.5">
      <c r="J180" s="103"/>
      <c r="K180" s="105"/>
      <c r="L180" s="103"/>
      <c r="M180" s="104"/>
    </row>
    <row r="181" spans="10:13" ht="13.5">
      <c r="J181" s="103"/>
      <c r="K181" s="105"/>
      <c r="L181" s="103"/>
      <c r="M181" s="104"/>
    </row>
    <row r="182" spans="10:13" ht="13.5">
      <c r="J182" s="103"/>
      <c r="K182" s="105"/>
      <c r="L182" s="103"/>
      <c r="M182" s="104"/>
    </row>
    <row r="183" spans="10:13" ht="13.5">
      <c r="J183" s="103"/>
      <c r="K183" s="105"/>
      <c r="L183" s="103"/>
      <c r="M183" s="104"/>
    </row>
    <row r="184" spans="10:13" ht="13.5">
      <c r="J184" s="103"/>
      <c r="K184" s="105"/>
      <c r="L184" s="103"/>
      <c r="M184" s="104"/>
    </row>
    <row r="185" spans="10:13" ht="13.5">
      <c r="J185" s="103"/>
      <c r="K185" s="105"/>
      <c r="L185" s="103"/>
      <c r="M185" s="104"/>
    </row>
    <row r="186" spans="10:13" ht="13.5">
      <c r="J186" s="103"/>
      <c r="K186" s="105"/>
      <c r="L186" s="103"/>
      <c r="M186" s="104"/>
    </row>
    <row r="187" spans="10:13" ht="13.5">
      <c r="J187" s="103"/>
      <c r="K187" s="105"/>
      <c r="L187" s="103"/>
      <c r="M187" s="104"/>
    </row>
    <row r="188" spans="10:13" ht="13.5">
      <c r="J188" s="103"/>
      <c r="K188" s="105"/>
      <c r="L188" s="103"/>
      <c r="M188" s="104"/>
    </row>
    <row r="189" spans="10:13" ht="13.5">
      <c r="J189" s="103"/>
      <c r="K189" s="105"/>
      <c r="L189" s="103"/>
      <c r="M189" s="104"/>
    </row>
    <row r="190" spans="10:13" ht="13.5">
      <c r="J190" s="103"/>
      <c r="K190" s="105"/>
      <c r="L190" s="103"/>
      <c r="M190" s="104"/>
    </row>
    <row r="191" spans="10:13" ht="13.5">
      <c r="J191" s="103"/>
      <c r="K191" s="105"/>
      <c r="L191" s="103"/>
      <c r="M191" s="104"/>
    </row>
    <row r="192" spans="10:13" ht="13.5">
      <c r="J192" s="103"/>
      <c r="K192" s="105"/>
      <c r="L192" s="103"/>
      <c r="M192" s="104"/>
    </row>
    <row r="193" spans="10:13" ht="13.5">
      <c r="J193" s="103"/>
      <c r="K193" s="105"/>
      <c r="L193" s="103"/>
      <c r="M193" s="104"/>
    </row>
    <row r="194" spans="10:13" ht="13.5">
      <c r="J194" s="103"/>
      <c r="K194" s="105"/>
      <c r="L194" s="103"/>
      <c r="M194" s="104"/>
    </row>
    <row r="195" spans="10:13" ht="13.5">
      <c r="J195" s="103"/>
      <c r="K195" s="105"/>
      <c r="L195" s="103"/>
      <c r="M195" s="104"/>
    </row>
    <row r="196" spans="10:13" ht="13.5">
      <c r="J196" s="103"/>
      <c r="K196" s="105"/>
      <c r="L196" s="103"/>
      <c r="M196" s="104"/>
    </row>
    <row r="197" spans="10:13" ht="13.5">
      <c r="J197" s="103"/>
      <c r="K197" s="105"/>
      <c r="L197" s="103"/>
      <c r="M197" s="104"/>
    </row>
    <row r="198" spans="10:13" ht="13.5">
      <c r="J198" s="103"/>
      <c r="K198" s="105"/>
      <c r="L198" s="103"/>
      <c r="M198" s="104"/>
    </row>
    <row r="199" spans="10:13" ht="13.5">
      <c r="J199" s="103"/>
      <c r="K199" s="105"/>
      <c r="L199" s="103"/>
      <c r="M199" s="104"/>
    </row>
    <row r="200" spans="10:13" ht="13.5">
      <c r="J200" s="103"/>
      <c r="K200" s="105"/>
      <c r="L200" s="103"/>
      <c r="M200" s="104"/>
    </row>
    <row r="201" spans="10:13" ht="13.5">
      <c r="J201" s="103"/>
      <c r="K201" s="105"/>
      <c r="L201" s="103"/>
      <c r="M201" s="104"/>
    </row>
    <row r="202" spans="10:13" ht="13.5">
      <c r="J202" s="103"/>
      <c r="K202" s="105"/>
      <c r="L202" s="103"/>
      <c r="M202" s="104"/>
    </row>
    <row r="203" spans="10:13" ht="13.5">
      <c r="J203" s="103"/>
      <c r="K203" s="105"/>
      <c r="L203" s="103"/>
      <c r="M203" s="104"/>
    </row>
    <row r="204" spans="10:13" ht="13.5">
      <c r="J204" s="103"/>
      <c r="K204" s="105"/>
      <c r="L204" s="103"/>
      <c r="M204" s="104"/>
    </row>
    <row r="205" spans="10:13" ht="13.5">
      <c r="J205" s="103"/>
      <c r="K205" s="105"/>
      <c r="L205" s="103"/>
      <c r="M205" s="104"/>
    </row>
    <row r="206" spans="10:13" ht="13.5">
      <c r="J206" s="103"/>
      <c r="K206" s="105"/>
      <c r="L206" s="103"/>
      <c r="M206" s="104"/>
    </row>
    <row r="207" spans="10:13" ht="13.5">
      <c r="J207" s="103"/>
      <c r="K207" s="105"/>
      <c r="L207" s="103"/>
      <c r="M207" s="104"/>
    </row>
    <row r="208" spans="10:13" ht="13.5">
      <c r="J208" s="103"/>
      <c r="K208" s="105"/>
      <c r="L208" s="103"/>
      <c r="M208" s="104"/>
    </row>
    <row r="209" spans="10:13" ht="13.5">
      <c r="J209" s="103"/>
      <c r="K209" s="105"/>
      <c r="L209" s="103"/>
      <c r="M209" s="104"/>
    </row>
    <row r="210" spans="10:13" ht="13.5">
      <c r="J210" s="103"/>
      <c r="K210" s="105"/>
      <c r="L210" s="103"/>
      <c r="M210" s="104"/>
    </row>
    <row r="211" spans="10:13" ht="13.5">
      <c r="J211" s="103"/>
      <c r="K211" s="105"/>
      <c r="L211" s="103"/>
      <c r="M211" s="104"/>
    </row>
    <row r="212" spans="10:13" ht="13.5">
      <c r="J212" s="103"/>
      <c r="K212" s="105"/>
      <c r="L212" s="103"/>
      <c r="M212" s="104"/>
    </row>
    <row r="213" spans="10:13" ht="13.5">
      <c r="J213" s="103"/>
      <c r="K213" s="105"/>
      <c r="L213" s="103"/>
      <c r="M213" s="104"/>
    </row>
    <row r="214" spans="10:13" ht="13.5">
      <c r="J214" s="103"/>
      <c r="K214" s="105"/>
      <c r="L214" s="103"/>
      <c r="M214" s="104"/>
    </row>
    <row r="215" spans="10:13" ht="13.5">
      <c r="J215" s="103"/>
      <c r="K215" s="105"/>
      <c r="L215" s="103"/>
      <c r="M215" s="104"/>
    </row>
    <row r="216" spans="10:13" ht="13.5">
      <c r="J216" s="103"/>
      <c r="K216" s="105"/>
      <c r="L216" s="103"/>
      <c r="M216" s="104"/>
    </row>
    <row r="217" spans="10:13" ht="13.5">
      <c r="J217" s="103"/>
      <c r="K217" s="105"/>
      <c r="L217" s="103"/>
      <c r="M217" s="104"/>
    </row>
    <row r="218" spans="10:13" ht="13.5">
      <c r="J218" s="103"/>
      <c r="K218" s="105"/>
      <c r="L218" s="103"/>
      <c r="M218" s="104"/>
    </row>
    <row r="219" spans="10:13" ht="13.5">
      <c r="J219" s="103"/>
      <c r="K219" s="105"/>
      <c r="L219" s="103"/>
      <c r="M219" s="104"/>
    </row>
    <row r="220" spans="10:13" ht="13.5">
      <c r="J220" s="103"/>
      <c r="K220" s="105"/>
      <c r="L220" s="103"/>
      <c r="M220" s="104"/>
    </row>
    <row r="221" spans="10:13" ht="13.5">
      <c r="J221" s="103"/>
      <c r="K221" s="105"/>
      <c r="L221" s="103"/>
      <c r="M221" s="104"/>
    </row>
    <row r="222" spans="10:13" ht="13.5">
      <c r="J222" s="103"/>
      <c r="K222" s="105"/>
      <c r="L222" s="103"/>
      <c r="M222" s="104"/>
    </row>
    <row r="223" spans="10:13" ht="13.5">
      <c r="J223" s="103"/>
      <c r="K223" s="105"/>
      <c r="L223" s="103"/>
      <c r="M223" s="104"/>
    </row>
    <row r="224" spans="10:13" ht="13.5">
      <c r="J224" s="103"/>
      <c r="K224" s="105"/>
      <c r="L224" s="103"/>
      <c r="M224" s="104"/>
    </row>
    <row r="225" spans="10:13" ht="13.5">
      <c r="J225" s="103"/>
      <c r="K225" s="105"/>
      <c r="L225" s="103"/>
      <c r="M225" s="104"/>
    </row>
    <row r="226" spans="10:13" ht="13.5">
      <c r="J226" s="103"/>
      <c r="K226" s="105"/>
      <c r="L226" s="103"/>
      <c r="M226" s="104"/>
    </row>
    <row r="227" spans="10:13" ht="13.5">
      <c r="J227" s="103"/>
      <c r="K227" s="105"/>
      <c r="L227" s="103"/>
      <c r="M227" s="104"/>
    </row>
    <row r="228" spans="10:13" ht="13.5">
      <c r="J228" s="103"/>
      <c r="K228" s="105"/>
      <c r="L228" s="103"/>
      <c r="M228" s="104"/>
    </row>
    <row r="229" spans="10:13" ht="13.5">
      <c r="J229" s="103"/>
      <c r="K229" s="105"/>
      <c r="L229" s="103"/>
      <c r="M229" s="104"/>
    </row>
    <row r="230" spans="10:13" ht="13.5">
      <c r="J230" s="103"/>
      <c r="K230" s="105"/>
      <c r="L230" s="103"/>
      <c r="M230" s="104"/>
    </row>
    <row r="231" spans="10:13" ht="13.5">
      <c r="J231" s="103"/>
      <c r="K231" s="105"/>
      <c r="L231" s="103"/>
      <c r="M231" s="104"/>
    </row>
    <row r="232" spans="10:13" ht="13.5">
      <c r="J232" s="103"/>
      <c r="K232" s="105"/>
      <c r="L232" s="103"/>
      <c r="M232" s="104"/>
    </row>
    <row r="233" spans="10:13" ht="13.5">
      <c r="J233" s="103"/>
      <c r="K233" s="105"/>
      <c r="L233" s="103"/>
      <c r="M233" s="104"/>
    </row>
    <row r="234" spans="10:13" ht="13.5">
      <c r="J234" s="103"/>
      <c r="K234" s="105"/>
      <c r="L234" s="103"/>
      <c r="M234" s="104"/>
    </row>
    <row r="235" spans="10:13" ht="13.5">
      <c r="J235" s="103"/>
      <c r="K235" s="105"/>
      <c r="L235" s="103"/>
      <c r="M235" s="104"/>
    </row>
    <row r="236" spans="10:13" ht="13.5">
      <c r="J236" s="103"/>
      <c r="K236" s="105"/>
      <c r="L236" s="103"/>
      <c r="M236" s="104"/>
    </row>
    <row r="237" spans="10:13" ht="13.5">
      <c r="J237" s="103"/>
      <c r="K237" s="105"/>
      <c r="L237" s="103"/>
      <c r="M237" s="104"/>
    </row>
    <row r="238" spans="10:13" ht="13.5">
      <c r="J238" s="103"/>
      <c r="K238" s="105"/>
      <c r="L238" s="103"/>
      <c r="M238" s="104"/>
    </row>
    <row r="239" spans="10:13" ht="13.5">
      <c r="J239" s="103"/>
      <c r="K239" s="105"/>
      <c r="L239" s="103"/>
      <c r="M239" s="104"/>
    </row>
  </sheetData>
  <sheetProtection/>
  <mergeCells count="4">
    <mergeCell ref="A64:H64"/>
    <mergeCell ref="F10:G10"/>
    <mergeCell ref="F9:G9"/>
    <mergeCell ref="A11:H11"/>
  </mergeCells>
  <dataValidations count="7">
    <dataValidation allowBlank="1" showInputMessage="1" showErrorMessage="1" promptTitle="！！注意！！" prompt="半角で入力してください。" imeMode="halfAlpha" sqref="F10"/>
    <dataValidation errorStyle="warning" allowBlank="1" showInputMessage="1" showErrorMessage="1" imeMode="halfAlpha" sqref="A64 C14:C63 A9:A11 B12:B63"/>
    <dataValidation allowBlank="1" showInputMessage="1" showErrorMessage="1" imeMode="hiragana" sqref="K72:K90 K122:K128 M44:M50"/>
    <dataValidation allowBlank="1" showInputMessage="1" showErrorMessage="1" imeMode="halfAlpha" sqref="G12 D12:D63"/>
    <dataValidation allowBlank="1" showInputMessage="1" showErrorMessage="1" promptTitle=" " imeMode="halfAlpha" sqref="G14:G63"/>
    <dataValidation allowBlank="1" showInputMessage="1" showErrorMessage="1" errorTitle="入力規制" error="何も入力しないでください。" sqref="H14:H48"/>
    <dataValidation type="list" allowBlank="1" showInputMessage="1" showErrorMessage="1" imeMode="disabled" sqref="B10">
      <formula1>$K$13:$K$128</formula1>
    </dataValidation>
  </dataValidations>
  <printOptions horizontalCentered="1"/>
  <pageMargins left="0.7874015748031497" right="0.5905511811023623" top="0.5511811023622047" bottom="0.3937007874015748" header="0.31496062992125984" footer="0.31496062992125984"/>
  <pageSetup cellComments="asDisplayed" horizontalDpi="300" verticalDpi="300" orientation="portrait" paperSize="9" scale="71" r:id="rId3"/>
  <headerFooter>
    <oddHeader>&amp;C第２６回うつのみやジュニア芸術祭　ポスター原画展出品目録</oddHeader>
  </headerFooter>
  <rowBreaks count="1" manualBreakCount="1"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N44" sqref="N44"/>
    </sheetView>
  </sheetViews>
  <sheetFormatPr defaultColWidth="9.00390625" defaultRowHeight="13.5" customHeight="1"/>
  <cols>
    <col min="1" max="1" width="7.00390625" style="57" bestFit="1" customWidth="1"/>
    <col min="2" max="2" width="2.125" style="16" customWidth="1"/>
    <col min="3" max="3" width="7.00390625" style="57" customWidth="1"/>
    <col min="4" max="4" width="5.125" style="76" bestFit="1" customWidth="1"/>
    <col min="5" max="5" width="10.625" style="16" customWidth="1"/>
    <col min="6" max="6" width="5.125" style="16" bestFit="1" customWidth="1"/>
    <col min="7" max="7" width="5.375" style="16" customWidth="1"/>
    <col min="8" max="8" width="3.375" style="16" bestFit="1" customWidth="1"/>
    <col min="9" max="9" width="2.125" style="16" customWidth="1"/>
    <col min="10" max="10" width="7.00390625" style="57" bestFit="1" customWidth="1"/>
    <col min="11" max="11" width="2.125" style="16" customWidth="1"/>
    <col min="12" max="12" width="7.00390625" style="57" customWidth="1"/>
    <col min="13" max="13" width="5.125" style="76" bestFit="1" customWidth="1"/>
    <col min="14" max="14" width="10.625" style="16" customWidth="1"/>
    <col min="15" max="15" width="5.125" style="16" bestFit="1" customWidth="1"/>
    <col min="16" max="16" width="5.375" style="16" customWidth="1"/>
    <col min="17" max="17" width="3.375" style="16" bestFit="1" customWidth="1"/>
    <col min="18" max="18" width="2.125" style="16" customWidth="1"/>
    <col min="19" max="24" width="6.125" style="16" customWidth="1"/>
    <col min="25" max="16384" width="9.00390625" style="16" customWidth="1"/>
  </cols>
  <sheetData>
    <row r="1" spans="1:18" ht="13.5" customHeight="1">
      <c r="A1" s="78"/>
      <c r="B1" s="97"/>
      <c r="C1" s="78"/>
      <c r="D1" s="75"/>
      <c r="E1" s="63"/>
      <c r="F1" s="63"/>
      <c r="G1" s="63"/>
      <c r="H1" s="63"/>
      <c r="I1" s="65"/>
      <c r="J1" s="78"/>
      <c r="K1" s="85"/>
      <c r="L1" s="86"/>
      <c r="M1" s="87"/>
      <c r="N1" s="88"/>
      <c r="O1" s="88"/>
      <c r="P1" s="88"/>
      <c r="Q1" s="88"/>
      <c r="R1" s="89"/>
    </row>
    <row r="2" spans="1:18" ht="16.5" customHeight="1" thickBot="1">
      <c r="A2" s="100" t="s">
        <v>111</v>
      </c>
      <c r="B2" s="98"/>
      <c r="C2" s="59" t="s">
        <v>0</v>
      </c>
      <c r="D2" s="138">
        <f>'出品目録(太枠の部分のみ入力)'!$B$10</f>
        <v>0</v>
      </c>
      <c r="E2" s="139"/>
      <c r="F2" s="60" t="s">
        <v>109</v>
      </c>
      <c r="G2" s="73">
        <f>INDEX('出品目録(太枠の部分のみ入力)'!$D$14:$D$63,A3)</f>
        <v>0</v>
      </c>
      <c r="H2" s="61" t="s">
        <v>110</v>
      </c>
      <c r="I2" s="66"/>
      <c r="J2" s="100" t="s">
        <v>111</v>
      </c>
      <c r="K2" s="90"/>
      <c r="L2" s="59" t="s">
        <v>0</v>
      </c>
      <c r="M2" s="138">
        <f>'出品目録(太枠の部分のみ入力)'!$B$10</f>
        <v>0</v>
      </c>
      <c r="N2" s="139"/>
      <c r="O2" s="60" t="s">
        <v>109</v>
      </c>
      <c r="P2" s="73">
        <f>INDEX('出品目録(太枠の部分のみ入力)'!$D$14:$D$63,J3)</f>
        <v>0</v>
      </c>
      <c r="Q2" s="61" t="s">
        <v>110</v>
      </c>
      <c r="R2" s="91"/>
    </row>
    <row r="3" spans="1:18" ht="27" customHeight="1" thickBot="1">
      <c r="A3" s="69">
        <v>1</v>
      </c>
      <c r="B3" s="74"/>
      <c r="C3" s="64" t="e">
        <f>'出品目録(太枠の部分のみ入力)'!$B$9</f>
        <v>#N/A</v>
      </c>
      <c r="D3" s="58" t="s">
        <v>105</v>
      </c>
      <c r="E3" s="136">
        <f>INDEX('出品目録(太枠の部分のみ入力)'!$E$14:$E$63,A3)</f>
        <v>0</v>
      </c>
      <c r="F3" s="136"/>
      <c r="G3" s="136"/>
      <c r="H3" s="137"/>
      <c r="I3" s="70"/>
      <c r="J3" s="69">
        <v>2</v>
      </c>
      <c r="K3" s="90"/>
      <c r="L3" s="64" t="e">
        <f>'出品目録(太枠の部分のみ入力)'!$B$9</f>
        <v>#N/A</v>
      </c>
      <c r="M3" s="62" t="s">
        <v>105</v>
      </c>
      <c r="N3" s="136">
        <f>INDEX('出品目録(太枠の部分のみ入力)'!$E$14:$E$63,J3)</f>
        <v>0</v>
      </c>
      <c r="O3" s="136"/>
      <c r="P3" s="136"/>
      <c r="Q3" s="137"/>
      <c r="R3" s="91"/>
    </row>
    <row r="4" spans="1:18" ht="13.5" customHeight="1" thickBot="1">
      <c r="A4" s="70"/>
      <c r="B4" s="99"/>
      <c r="C4" s="79"/>
      <c r="D4" s="77"/>
      <c r="E4" s="72"/>
      <c r="F4" s="72"/>
      <c r="G4" s="72"/>
      <c r="H4" s="72"/>
      <c r="I4" s="71"/>
      <c r="J4" s="70"/>
      <c r="K4" s="92"/>
      <c r="L4" s="93"/>
      <c r="M4" s="94"/>
      <c r="N4" s="95"/>
      <c r="O4" s="95"/>
      <c r="P4" s="95"/>
      <c r="Q4" s="95"/>
      <c r="R4" s="96"/>
    </row>
    <row r="5" spans="1:18" ht="13.5" customHeight="1">
      <c r="A5" s="82"/>
      <c r="B5" s="74"/>
      <c r="C5" s="70"/>
      <c r="D5" s="84"/>
      <c r="E5" s="74"/>
      <c r="F5" s="74"/>
      <c r="G5" s="74"/>
      <c r="H5" s="74"/>
      <c r="I5" s="66"/>
      <c r="J5" s="80"/>
      <c r="K5" s="74"/>
      <c r="L5" s="70"/>
      <c r="M5" s="84"/>
      <c r="N5" s="74"/>
      <c r="O5" s="74"/>
      <c r="P5" s="74"/>
      <c r="Q5" s="74"/>
      <c r="R5" s="66"/>
    </row>
    <row r="6" spans="1:18" ht="16.5" customHeight="1" thickBot="1">
      <c r="A6" s="101" t="s">
        <v>111</v>
      </c>
      <c r="C6" s="59" t="s">
        <v>0</v>
      </c>
      <c r="D6" s="138">
        <f>'出品目録(太枠の部分のみ入力)'!$B$10</f>
        <v>0</v>
      </c>
      <c r="E6" s="139"/>
      <c r="F6" s="60" t="s">
        <v>109</v>
      </c>
      <c r="G6" s="73">
        <f>INDEX('出品目録(太枠の部分のみ入力)'!$D$14:$D$63,A7)</f>
        <v>0</v>
      </c>
      <c r="H6" s="61" t="s">
        <v>110</v>
      </c>
      <c r="I6" s="66"/>
      <c r="J6" s="102" t="s">
        <v>111</v>
      </c>
      <c r="L6" s="59" t="s">
        <v>0</v>
      </c>
      <c r="M6" s="138">
        <f>'出品目録(太枠の部分のみ入力)'!$B$10</f>
        <v>0</v>
      </c>
      <c r="N6" s="139"/>
      <c r="O6" s="60" t="s">
        <v>109</v>
      </c>
      <c r="P6" s="73">
        <f>INDEX('出品目録(太枠の部分のみ入力)'!$D$14:$D$63,J7)</f>
        <v>0</v>
      </c>
      <c r="Q6" s="61" t="s">
        <v>110</v>
      </c>
      <c r="R6" s="66"/>
    </row>
    <row r="7" spans="1:18" ht="27" customHeight="1" thickBot="1">
      <c r="A7" s="69">
        <v>3</v>
      </c>
      <c r="C7" s="64" t="e">
        <f>'出品目録(太枠の部分のみ入力)'!$B$9</f>
        <v>#N/A</v>
      </c>
      <c r="D7" s="58" t="s">
        <v>105</v>
      </c>
      <c r="E7" s="136">
        <f>INDEX('出品目録(太枠の部分のみ入力)'!$E$14:$E$63,A7)</f>
        <v>0</v>
      </c>
      <c r="F7" s="136"/>
      <c r="G7" s="136"/>
      <c r="H7" s="137"/>
      <c r="I7" s="70"/>
      <c r="J7" s="69">
        <v>4</v>
      </c>
      <c r="L7" s="64" t="e">
        <f>'出品目録(太枠の部分のみ入力)'!$B$9</f>
        <v>#N/A</v>
      </c>
      <c r="M7" s="62" t="s">
        <v>105</v>
      </c>
      <c r="N7" s="136">
        <f>INDEX('出品目録(太枠の部分のみ入力)'!$E$14:$E$63,J7)</f>
        <v>0</v>
      </c>
      <c r="O7" s="136"/>
      <c r="P7" s="136"/>
      <c r="Q7" s="137"/>
      <c r="R7" s="66"/>
    </row>
    <row r="8" spans="1:18" ht="13.5" customHeight="1">
      <c r="A8" s="67"/>
      <c r="I8" s="66"/>
      <c r="J8" s="68"/>
      <c r="R8" s="71"/>
    </row>
    <row r="9" spans="1:18" ht="13.5" customHeight="1">
      <c r="A9" s="82"/>
      <c r="B9" s="63"/>
      <c r="C9" s="78"/>
      <c r="D9" s="75"/>
      <c r="E9" s="63"/>
      <c r="F9" s="63"/>
      <c r="G9" s="63"/>
      <c r="H9" s="63"/>
      <c r="I9" s="65"/>
      <c r="J9" s="80"/>
      <c r="K9" s="63"/>
      <c r="L9" s="78"/>
      <c r="M9" s="75"/>
      <c r="N9" s="63"/>
      <c r="O9" s="63"/>
      <c r="P9" s="63"/>
      <c r="Q9" s="63"/>
      <c r="R9" s="66"/>
    </row>
    <row r="10" spans="1:18" ht="16.5" customHeight="1" thickBot="1">
      <c r="A10" s="101" t="s">
        <v>111</v>
      </c>
      <c r="C10" s="59" t="s">
        <v>0</v>
      </c>
      <c r="D10" s="138">
        <f>'出品目録(太枠の部分のみ入力)'!$B$10</f>
        <v>0</v>
      </c>
      <c r="E10" s="139"/>
      <c r="F10" s="60" t="s">
        <v>109</v>
      </c>
      <c r="G10" s="73">
        <f>INDEX('出品目録(太枠の部分のみ入力)'!$D$14:$D$63,A11)</f>
        <v>0</v>
      </c>
      <c r="H10" s="61" t="s">
        <v>110</v>
      </c>
      <c r="I10" s="66"/>
      <c r="J10" s="102" t="s">
        <v>111</v>
      </c>
      <c r="L10" s="59" t="s">
        <v>0</v>
      </c>
      <c r="M10" s="138">
        <f>'出品目録(太枠の部分のみ入力)'!$B$10</f>
        <v>0</v>
      </c>
      <c r="N10" s="139"/>
      <c r="O10" s="60" t="s">
        <v>109</v>
      </c>
      <c r="P10" s="73">
        <f>INDEX('出品目録(太枠の部分のみ入力)'!$D$14:$D$63,J11)</f>
        <v>0</v>
      </c>
      <c r="Q10" s="61" t="s">
        <v>110</v>
      </c>
      <c r="R10" s="66"/>
    </row>
    <row r="11" spans="1:18" ht="27" customHeight="1" thickBot="1">
      <c r="A11" s="69">
        <v>5</v>
      </c>
      <c r="C11" s="64" t="e">
        <f>'出品目録(太枠の部分のみ入力)'!$B$9</f>
        <v>#N/A</v>
      </c>
      <c r="D11" s="58" t="s">
        <v>105</v>
      </c>
      <c r="E11" s="136">
        <f>INDEX('出品目録(太枠の部分のみ入力)'!$E$14:$E$63,A11)</f>
        <v>0</v>
      </c>
      <c r="F11" s="136"/>
      <c r="G11" s="136"/>
      <c r="H11" s="137"/>
      <c r="I11" s="70"/>
      <c r="J11" s="69">
        <v>6</v>
      </c>
      <c r="L11" s="64" t="e">
        <f>'出品目録(太枠の部分のみ入力)'!$B$9</f>
        <v>#N/A</v>
      </c>
      <c r="M11" s="62" t="s">
        <v>105</v>
      </c>
      <c r="N11" s="136">
        <f>INDEX('出品目録(太枠の部分のみ入力)'!$E$14:$E$63,J11)</f>
        <v>0</v>
      </c>
      <c r="O11" s="136"/>
      <c r="P11" s="136"/>
      <c r="Q11" s="137"/>
      <c r="R11" s="66"/>
    </row>
    <row r="12" spans="1:18" ht="13.5" customHeight="1">
      <c r="A12" s="67"/>
      <c r="I12" s="66"/>
      <c r="J12" s="68"/>
      <c r="R12" s="71"/>
    </row>
    <row r="13" spans="1:18" ht="13.5" customHeight="1">
      <c r="A13" s="82"/>
      <c r="B13" s="63"/>
      <c r="C13" s="78"/>
      <c r="D13" s="75"/>
      <c r="E13" s="63"/>
      <c r="F13" s="63"/>
      <c r="G13" s="63"/>
      <c r="H13" s="63"/>
      <c r="I13" s="65"/>
      <c r="J13" s="80"/>
      <c r="K13" s="63"/>
      <c r="L13" s="78"/>
      <c r="M13" s="75"/>
      <c r="N13" s="63"/>
      <c r="O13" s="63"/>
      <c r="P13" s="63"/>
      <c r="Q13" s="63"/>
      <c r="R13" s="66"/>
    </row>
    <row r="14" spans="1:18" ht="16.5" customHeight="1" thickBot="1">
      <c r="A14" s="101" t="s">
        <v>111</v>
      </c>
      <c r="C14" s="59" t="s">
        <v>0</v>
      </c>
      <c r="D14" s="138">
        <f>'出品目録(太枠の部分のみ入力)'!$B$10</f>
        <v>0</v>
      </c>
      <c r="E14" s="139"/>
      <c r="F14" s="60" t="s">
        <v>109</v>
      </c>
      <c r="G14" s="73">
        <f>INDEX('出品目録(太枠の部分のみ入力)'!$D$14:$D$63,A15)</f>
        <v>0</v>
      </c>
      <c r="H14" s="61" t="s">
        <v>110</v>
      </c>
      <c r="I14" s="66"/>
      <c r="J14" s="102" t="s">
        <v>111</v>
      </c>
      <c r="L14" s="59" t="s">
        <v>0</v>
      </c>
      <c r="M14" s="138">
        <f>'出品目録(太枠の部分のみ入力)'!$B$10</f>
        <v>0</v>
      </c>
      <c r="N14" s="139"/>
      <c r="O14" s="60" t="s">
        <v>109</v>
      </c>
      <c r="P14" s="73">
        <f>INDEX('出品目録(太枠の部分のみ入力)'!$D$14:$D$63,J15)</f>
        <v>0</v>
      </c>
      <c r="Q14" s="61" t="s">
        <v>110</v>
      </c>
      <c r="R14" s="66"/>
    </row>
    <row r="15" spans="1:18" ht="27" customHeight="1" thickBot="1">
      <c r="A15" s="69">
        <v>7</v>
      </c>
      <c r="C15" s="64" t="e">
        <f>'出品目録(太枠の部分のみ入力)'!$B$9</f>
        <v>#N/A</v>
      </c>
      <c r="D15" s="58" t="s">
        <v>105</v>
      </c>
      <c r="E15" s="136">
        <f>INDEX('出品目録(太枠の部分のみ入力)'!$E$14:$E$63,A15)</f>
        <v>0</v>
      </c>
      <c r="F15" s="136"/>
      <c r="G15" s="136"/>
      <c r="H15" s="137"/>
      <c r="I15" s="70"/>
      <c r="J15" s="69">
        <v>8</v>
      </c>
      <c r="L15" s="64" t="e">
        <f>'出品目録(太枠の部分のみ入力)'!$B$9</f>
        <v>#N/A</v>
      </c>
      <c r="M15" s="62" t="s">
        <v>105</v>
      </c>
      <c r="N15" s="136">
        <f>INDEX('出品目録(太枠の部分のみ入力)'!$E$14:$E$63,J15)</f>
        <v>0</v>
      </c>
      <c r="O15" s="136"/>
      <c r="P15" s="136"/>
      <c r="Q15" s="137"/>
      <c r="R15" s="66"/>
    </row>
    <row r="16" spans="1:18" ht="13.5" customHeight="1">
      <c r="A16" s="67"/>
      <c r="I16" s="66"/>
      <c r="J16" s="68"/>
      <c r="R16" s="71"/>
    </row>
    <row r="17" spans="1:18" ht="13.5" customHeight="1">
      <c r="A17" s="82"/>
      <c r="B17" s="63"/>
      <c r="C17" s="78"/>
      <c r="D17" s="75"/>
      <c r="E17" s="63"/>
      <c r="F17" s="63"/>
      <c r="G17" s="63"/>
      <c r="H17" s="63"/>
      <c r="I17" s="65"/>
      <c r="J17" s="80"/>
      <c r="K17" s="63"/>
      <c r="L17" s="78"/>
      <c r="M17" s="75"/>
      <c r="N17" s="63"/>
      <c r="O17" s="63"/>
      <c r="P17" s="63"/>
      <c r="Q17" s="63"/>
      <c r="R17" s="66"/>
    </row>
    <row r="18" spans="1:18" ht="16.5" customHeight="1" thickBot="1">
      <c r="A18" s="101" t="s">
        <v>111</v>
      </c>
      <c r="C18" s="59" t="s">
        <v>0</v>
      </c>
      <c r="D18" s="138">
        <f>'出品目録(太枠の部分のみ入力)'!$B$10</f>
        <v>0</v>
      </c>
      <c r="E18" s="139"/>
      <c r="F18" s="60" t="s">
        <v>109</v>
      </c>
      <c r="G18" s="73">
        <f>INDEX('出品目録(太枠の部分のみ入力)'!$D$14:$D$63,A19)</f>
        <v>0</v>
      </c>
      <c r="H18" s="61" t="s">
        <v>110</v>
      </c>
      <c r="I18" s="66"/>
      <c r="J18" s="102" t="s">
        <v>111</v>
      </c>
      <c r="L18" s="59" t="s">
        <v>0</v>
      </c>
      <c r="M18" s="138">
        <f>'出品目録(太枠の部分のみ入力)'!$B$10</f>
        <v>0</v>
      </c>
      <c r="N18" s="139"/>
      <c r="O18" s="60" t="s">
        <v>109</v>
      </c>
      <c r="P18" s="73">
        <f>INDEX('出品目録(太枠の部分のみ入力)'!$D$14:$D$63,J19)</f>
        <v>0</v>
      </c>
      <c r="Q18" s="61" t="s">
        <v>110</v>
      </c>
      <c r="R18" s="66"/>
    </row>
    <row r="19" spans="1:18" ht="27" customHeight="1" thickBot="1">
      <c r="A19" s="69">
        <v>9</v>
      </c>
      <c r="C19" s="64" t="e">
        <f>'出品目録(太枠の部分のみ入力)'!$B$9</f>
        <v>#N/A</v>
      </c>
      <c r="D19" s="58" t="s">
        <v>105</v>
      </c>
      <c r="E19" s="136">
        <f>INDEX('出品目録(太枠の部分のみ入力)'!$E$14:$E$63,A19)</f>
        <v>0</v>
      </c>
      <c r="F19" s="136"/>
      <c r="G19" s="136"/>
      <c r="H19" s="137"/>
      <c r="I19" s="70"/>
      <c r="J19" s="69">
        <v>10</v>
      </c>
      <c r="L19" s="64" t="e">
        <f>'出品目録(太枠の部分のみ入力)'!$B$9</f>
        <v>#N/A</v>
      </c>
      <c r="M19" s="62" t="s">
        <v>105</v>
      </c>
      <c r="N19" s="136">
        <f>INDEX('出品目録(太枠の部分のみ入力)'!$E$14:$E$63,J19)</f>
        <v>0</v>
      </c>
      <c r="O19" s="136"/>
      <c r="P19" s="136"/>
      <c r="Q19" s="137"/>
      <c r="R19" s="66"/>
    </row>
    <row r="20" spans="1:18" ht="13.5" customHeight="1">
      <c r="A20" s="67"/>
      <c r="I20" s="66"/>
      <c r="J20" s="68"/>
      <c r="R20" s="71"/>
    </row>
    <row r="21" spans="1:18" ht="13.5" customHeight="1">
      <c r="A21" s="82"/>
      <c r="B21" s="63"/>
      <c r="C21" s="78"/>
      <c r="D21" s="75"/>
      <c r="E21" s="63"/>
      <c r="F21" s="63"/>
      <c r="G21" s="63"/>
      <c r="H21" s="63"/>
      <c r="I21" s="65"/>
      <c r="J21" s="80"/>
      <c r="K21" s="63"/>
      <c r="L21" s="78"/>
      <c r="M21" s="75"/>
      <c r="N21" s="63"/>
      <c r="O21" s="63"/>
      <c r="P21" s="63"/>
      <c r="Q21" s="63"/>
      <c r="R21" s="66"/>
    </row>
    <row r="22" spans="1:18" ht="16.5" customHeight="1" thickBot="1">
      <c r="A22" s="101" t="s">
        <v>111</v>
      </c>
      <c r="C22" s="59" t="s">
        <v>0</v>
      </c>
      <c r="D22" s="138">
        <f>'出品目録(太枠の部分のみ入力)'!$B$10</f>
        <v>0</v>
      </c>
      <c r="E22" s="139"/>
      <c r="F22" s="60" t="s">
        <v>109</v>
      </c>
      <c r="G22" s="73">
        <f>INDEX('出品目録(太枠の部分のみ入力)'!$D$14:$D$63,A23)</f>
        <v>0</v>
      </c>
      <c r="H22" s="61" t="s">
        <v>110</v>
      </c>
      <c r="I22" s="66"/>
      <c r="J22" s="102" t="s">
        <v>111</v>
      </c>
      <c r="L22" s="59" t="s">
        <v>0</v>
      </c>
      <c r="M22" s="138">
        <f>'出品目録(太枠の部分のみ入力)'!$B$10</f>
        <v>0</v>
      </c>
      <c r="N22" s="139"/>
      <c r="O22" s="60" t="s">
        <v>109</v>
      </c>
      <c r="P22" s="73">
        <f>INDEX('出品目録(太枠の部分のみ入力)'!$D$14:$D$63,J23)</f>
        <v>0</v>
      </c>
      <c r="Q22" s="61" t="s">
        <v>110</v>
      </c>
      <c r="R22" s="66"/>
    </row>
    <row r="23" spans="1:18" ht="27" customHeight="1" thickBot="1">
      <c r="A23" s="69">
        <v>11</v>
      </c>
      <c r="C23" s="64" t="e">
        <f>'出品目録(太枠の部分のみ入力)'!$B$9</f>
        <v>#N/A</v>
      </c>
      <c r="D23" s="58" t="s">
        <v>105</v>
      </c>
      <c r="E23" s="136">
        <f>INDEX('出品目録(太枠の部分のみ入力)'!$E$14:$E$63,A23)</f>
        <v>0</v>
      </c>
      <c r="F23" s="136"/>
      <c r="G23" s="136"/>
      <c r="H23" s="137"/>
      <c r="I23" s="70"/>
      <c r="J23" s="69">
        <v>12</v>
      </c>
      <c r="L23" s="64" t="e">
        <f>'出品目録(太枠の部分のみ入力)'!$B$9</f>
        <v>#N/A</v>
      </c>
      <c r="M23" s="62" t="s">
        <v>105</v>
      </c>
      <c r="N23" s="136">
        <f>INDEX('出品目録(太枠の部分のみ入力)'!$E$14:$E$63,J23)</f>
        <v>0</v>
      </c>
      <c r="O23" s="136"/>
      <c r="P23" s="136"/>
      <c r="Q23" s="137"/>
      <c r="R23" s="66"/>
    </row>
    <row r="24" spans="1:18" ht="13.5" customHeight="1">
      <c r="A24" s="67"/>
      <c r="I24" s="66"/>
      <c r="J24" s="68"/>
      <c r="R24" s="71"/>
    </row>
    <row r="25" spans="1:18" ht="13.5" customHeight="1">
      <c r="A25" s="82"/>
      <c r="B25" s="63"/>
      <c r="C25" s="78"/>
      <c r="D25" s="75"/>
      <c r="E25" s="63"/>
      <c r="F25" s="63"/>
      <c r="G25" s="63"/>
      <c r="H25" s="63"/>
      <c r="I25" s="65"/>
      <c r="J25" s="80"/>
      <c r="K25" s="63"/>
      <c r="L25" s="78"/>
      <c r="M25" s="75"/>
      <c r="N25" s="63"/>
      <c r="O25" s="63"/>
      <c r="P25" s="63"/>
      <c r="Q25" s="63"/>
      <c r="R25" s="66"/>
    </row>
    <row r="26" spans="1:18" ht="16.5" customHeight="1" thickBot="1">
      <c r="A26" s="101" t="s">
        <v>111</v>
      </c>
      <c r="C26" s="59" t="s">
        <v>0</v>
      </c>
      <c r="D26" s="138">
        <f>'出品目録(太枠の部分のみ入力)'!$B$10</f>
        <v>0</v>
      </c>
      <c r="E26" s="139"/>
      <c r="F26" s="60" t="s">
        <v>109</v>
      </c>
      <c r="G26" s="73">
        <f>INDEX('出品目録(太枠の部分のみ入力)'!$D$14:$D$63,A27)</f>
        <v>0</v>
      </c>
      <c r="H26" s="61" t="s">
        <v>110</v>
      </c>
      <c r="I26" s="66"/>
      <c r="J26" s="102" t="s">
        <v>111</v>
      </c>
      <c r="L26" s="59" t="s">
        <v>0</v>
      </c>
      <c r="M26" s="138">
        <f>'出品目録(太枠の部分のみ入力)'!$B$10</f>
        <v>0</v>
      </c>
      <c r="N26" s="139"/>
      <c r="O26" s="60" t="s">
        <v>109</v>
      </c>
      <c r="P26" s="73">
        <f>INDEX('出品目録(太枠の部分のみ入力)'!$D$14:$D$63,J27)</f>
        <v>0</v>
      </c>
      <c r="Q26" s="61" t="s">
        <v>110</v>
      </c>
      <c r="R26" s="66"/>
    </row>
    <row r="27" spans="1:18" ht="27" customHeight="1" thickBot="1">
      <c r="A27" s="69">
        <v>13</v>
      </c>
      <c r="C27" s="64" t="e">
        <f>'出品目録(太枠の部分のみ入力)'!$B$9</f>
        <v>#N/A</v>
      </c>
      <c r="D27" s="58" t="s">
        <v>105</v>
      </c>
      <c r="E27" s="136">
        <f>INDEX('出品目録(太枠の部分のみ入力)'!$E$14:$E$63,A27)</f>
        <v>0</v>
      </c>
      <c r="F27" s="136"/>
      <c r="G27" s="136"/>
      <c r="H27" s="137"/>
      <c r="I27" s="70"/>
      <c r="J27" s="69">
        <v>14</v>
      </c>
      <c r="L27" s="64" t="e">
        <f>'出品目録(太枠の部分のみ入力)'!$B$9</f>
        <v>#N/A</v>
      </c>
      <c r="M27" s="62" t="s">
        <v>105</v>
      </c>
      <c r="N27" s="136">
        <f>INDEX('出品目録(太枠の部分のみ入力)'!$E$14:$E$63,J27)</f>
        <v>0</v>
      </c>
      <c r="O27" s="136"/>
      <c r="P27" s="136"/>
      <c r="Q27" s="137"/>
      <c r="R27" s="66"/>
    </row>
    <row r="28" spans="1:18" ht="13.5" customHeight="1">
      <c r="A28" s="67"/>
      <c r="I28" s="66"/>
      <c r="J28" s="68"/>
      <c r="R28" s="71"/>
    </row>
    <row r="29" spans="1:18" ht="13.5" customHeight="1">
      <c r="A29" s="82"/>
      <c r="B29" s="63"/>
      <c r="C29" s="78"/>
      <c r="D29" s="75"/>
      <c r="E29" s="63"/>
      <c r="F29" s="63"/>
      <c r="G29" s="63"/>
      <c r="H29" s="63"/>
      <c r="I29" s="65"/>
      <c r="J29" s="80"/>
      <c r="K29" s="63"/>
      <c r="L29" s="78"/>
      <c r="M29" s="75"/>
      <c r="N29" s="63"/>
      <c r="O29" s="63"/>
      <c r="P29" s="63"/>
      <c r="Q29" s="63"/>
      <c r="R29" s="66"/>
    </row>
    <row r="30" spans="1:18" ht="16.5" customHeight="1" thickBot="1">
      <c r="A30" s="101" t="s">
        <v>111</v>
      </c>
      <c r="C30" s="59" t="s">
        <v>0</v>
      </c>
      <c r="D30" s="138">
        <f>'出品目録(太枠の部分のみ入力)'!$B$10</f>
        <v>0</v>
      </c>
      <c r="E30" s="139"/>
      <c r="F30" s="60" t="s">
        <v>109</v>
      </c>
      <c r="G30" s="73">
        <f>INDEX('出品目録(太枠の部分のみ入力)'!$D$14:$D$63,A31)</f>
        <v>0</v>
      </c>
      <c r="H30" s="61" t="s">
        <v>110</v>
      </c>
      <c r="I30" s="66"/>
      <c r="J30" s="102" t="s">
        <v>111</v>
      </c>
      <c r="L30" s="59" t="s">
        <v>0</v>
      </c>
      <c r="M30" s="138">
        <f>'出品目録(太枠の部分のみ入力)'!$B$10</f>
        <v>0</v>
      </c>
      <c r="N30" s="139"/>
      <c r="O30" s="60" t="s">
        <v>109</v>
      </c>
      <c r="P30" s="73">
        <f>INDEX('出品目録(太枠の部分のみ入力)'!$D$14:$D$63,J31)</f>
        <v>0</v>
      </c>
      <c r="Q30" s="61" t="s">
        <v>110</v>
      </c>
      <c r="R30" s="66"/>
    </row>
    <row r="31" spans="1:18" ht="27" customHeight="1" thickBot="1">
      <c r="A31" s="69">
        <v>15</v>
      </c>
      <c r="C31" s="64" t="e">
        <f>'出品目録(太枠の部分のみ入力)'!$B$9</f>
        <v>#N/A</v>
      </c>
      <c r="D31" s="58" t="s">
        <v>105</v>
      </c>
      <c r="E31" s="136">
        <f>INDEX('出品目録(太枠の部分のみ入力)'!$E$14:$E$63,A31)</f>
        <v>0</v>
      </c>
      <c r="F31" s="136"/>
      <c r="G31" s="136"/>
      <c r="H31" s="137"/>
      <c r="I31" s="70"/>
      <c r="J31" s="69">
        <v>16</v>
      </c>
      <c r="L31" s="64" t="e">
        <f>'出品目録(太枠の部分のみ入力)'!$B$9</f>
        <v>#N/A</v>
      </c>
      <c r="M31" s="62" t="s">
        <v>105</v>
      </c>
      <c r="N31" s="136">
        <f>INDEX('出品目録(太枠の部分のみ入力)'!$E$14:$E$63,J31)</f>
        <v>0</v>
      </c>
      <c r="O31" s="136"/>
      <c r="P31" s="136"/>
      <c r="Q31" s="137"/>
      <c r="R31" s="66"/>
    </row>
    <row r="32" spans="1:18" ht="13.5" customHeight="1">
      <c r="A32" s="67"/>
      <c r="I32" s="66"/>
      <c r="J32" s="68"/>
      <c r="R32" s="71"/>
    </row>
    <row r="33" spans="1:18" ht="13.5" customHeight="1">
      <c r="A33" s="82"/>
      <c r="B33" s="63"/>
      <c r="C33" s="78"/>
      <c r="D33" s="75"/>
      <c r="E33" s="63"/>
      <c r="F33" s="63"/>
      <c r="G33" s="63"/>
      <c r="H33" s="63"/>
      <c r="I33" s="65"/>
      <c r="J33" s="80"/>
      <c r="K33" s="63"/>
      <c r="L33" s="78"/>
      <c r="M33" s="75"/>
      <c r="N33" s="63"/>
      <c r="O33" s="63"/>
      <c r="P33" s="63"/>
      <c r="Q33" s="63"/>
      <c r="R33" s="66"/>
    </row>
    <row r="34" spans="1:18" ht="16.5" customHeight="1" thickBot="1">
      <c r="A34" s="101" t="s">
        <v>111</v>
      </c>
      <c r="C34" s="59" t="s">
        <v>0</v>
      </c>
      <c r="D34" s="138">
        <f>'出品目録(太枠の部分のみ入力)'!$B$10</f>
        <v>0</v>
      </c>
      <c r="E34" s="139"/>
      <c r="F34" s="60" t="s">
        <v>109</v>
      </c>
      <c r="G34" s="73">
        <f>INDEX('出品目録(太枠の部分のみ入力)'!$D$14:$D$63,A35)</f>
        <v>0</v>
      </c>
      <c r="H34" s="61" t="s">
        <v>110</v>
      </c>
      <c r="I34" s="66"/>
      <c r="J34" s="102" t="s">
        <v>111</v>
      </c>
      <c r="L34" s="59" t="s">
        <v>0</v>
      </c>
      <c r="M34" s="138">
        <f>'出品目録(太枠の部分のみ入力)'!$B$10</f>
        <v>0</v>
      </c>
      <c r="N34" s="139"/>
      <c r="O34" s="60" t="s">
        <v>109</v>
      </c>
      <c r="P34" s="73">
        <f>INDEX('出品目録(太枠の部分のみ入力)'!$D$14:$D$63,J35)</f>
        <v>0</v>
      </c>
      <c r="Q34" s="61" t="s">
        <v>110</v>
      </c>
      <c r="R34" s="66"/>
    </row>
    <row r="35" spans="1:18" ht="27" customHeight="1" thickBot="1">
      <c r="A35" s="69">
        <v>17</v>
      </c>
      <c r="C35" s="64" t="e">
        <f>'出品目録(太枠の部分のみ入力)'!$B$9</f>
        <v>#N/A</v>
      </c>
      <c r="D35" s="58" t="s">
        <v>105</v>
      </c>
      <c r="E35" s="136">
        <f>INDEX('出品目録(太枠の部分のみ入力)'!$E$14:$E$63,A35)</f>
        <v>0</v>
      </c>
      <c r="F35" s="136"/>
      <c r="G35" s="136"/>
      <c r="H35" s="137"/>
      <c r="I35" s="70"/>
      <c r="J35" s="69">
        <v>18</v>
      </c>
      <c r="L35" s="64" t="e">
        <f>'出品目録(太枠の部分のみ入力)'!$B$9</f>
        <v>#N/A</v>
      </c>
      <c r="M35" s="62" t="s">
        <v>105</v>
      </c>
      <c r="N35" s="136">
        <f>INDEX('出品目録(太枠の部分のみ入力)'!$E$14:$E$63,J35)</f>
        <v>0</v>
      </c>
      <c r="O35" s="136"/>
      <c r="P35" s="136"/>
      <c r="Q35" s="137"/>
      <c r="R35" s="66"/>
    </row>
    <row r="36" spans="1:18" ht="13.5" customHeight="1">
      <c r="A36" s="67"/>
      <c r="I36" s="66"/>
      <c r="J36" s="68"/>
      <c r="R36" s="71"/>
    </row>
    <row r="37" spans="1:18" ht="13.5" customHeight="1">
      <c r="A37" s="82"/>
      <c r="B37" s="63"/>
      <c r="C37" s="78"/>
      <c r="D37" s="75"/>
      <c r="E37" s="63"/>
      <c r="F37" s="63"/>
      <c r="G37" s="63"/>
      <c r="H37" s="63"/>
      <c r="I37" s="65"/>
      <c r="J37" s="80"/>
      <c r="K37" s="63"/>
      <c r="L37" s="78"/>
      <c r="M37" s="75"/>
      <c r="N37" s="63"/>
      <c r="O37" s="63"/>
      <c r="P37" s="63"/>
      <c r="Q37" s="63"/>
      <c r="R37" s="66"/>
    </row>
    <row r="38" spans="1:18" ht="16.5" customHeight="1" thickBot="1">
      <c r="A38" s="101" t="s">
        <v>111</v>
      </c>
      <c r="C38" s="59" t="s">
        <v>0</v>
      </c>
      <c r="D38" s="138">
        <f>'出品目録(太枠の部分のみ入力)'!$B$10</f>
        <v>0</v>
      </c>
      <c r="E38" s="139"/>
      <c r="F38" s="60" t="s">
        <v>109</v>
      </c>
      <c r="G38" s="73">
        <f>INDEX('出品目録(太枠の部分のみ入力)'!$D$14:$D$63,A39)</f>
        <v>0</v>
      </c>
      <c r="H38" s="61" t="s">
        <v>110</v>
      </c>
      <c r="I38" s="66"/>
      <c r="J38" s="102" t="s">
        <v>111</v>
      </c>
      <c r="L38" s="59" t="s">
        <v>0</v>
      </c>
      <c r="M38" s="138">
        <f>'出品目録(太枠の部分のみ入力)'!$B$10</f>
        <v>0</v>
      </c>
      <c r="N38" s="139"/>
      <c r="O38" s="60" t="s">
        <v>109</v>
      </c>
      <c r="P38" s="73">
        <f>INDEX('出品目録(太枠の部分のみ入力)'!$D$14:$D$63,J39)</f>
        <v>0</v>
      </c>
      <c r="Q38" s="61" t="s">
        <v>110</v>
      </c>
      <c r="R38" s="66"/>
    </row>
    <row r="39" spans="1:18" ht="27" customHeight="1" thickBot="1">
      <c r="A39" s="69">
        <v>19</v>
      </c>
      <c r="C39" s="64" t="e">
        <f>'出品目録(太枠の部分のみ入力)'!$B$9</f>
        <v>#N/A</v>
      </c>
      <c r="D39" s="58" t="s">
        <v>105</v>
      </c>
      <c r="E39" s="136">
        <f>INDEX('出品目録(太枠の部分のみ入力)'!$E$14:$E$63,A39)</f>
        <v>0</v>
      </c>
      <c r="F39" s="136"/>
      <c r="G39" s="136"/>
      <c r="H39" s="137"/>
      <c r="I39" s="70"/>
      <c r="J39" s="69">
        <v>20</v>
      </c>
      <c r="L39" s="64" t="e">
        <f>'出品目録(太枠の部分のみ入力)'!$B$9</f>
        <v>#N/A</v>
      </c>
      <c r="M39" s="62" t="s">
        <v>105</v>
      </c>
      <c r="N39" s="136">
        <f>INDEX('出品目録(太枠の部分のみ入力)'!$E$14:$E$63,J39)</f>
        <v>0</v>
      </c>
      <c r="O39" s="136"/>
      <c r="P39" s="136"/>
      <c r="Q39" s="137"/>
      <c r="R39" s="66"/>
    </row>
    <row r="40" spans="1:18" ht="13.5" customHeight="1">
      <c r="A40" s="67"/>
      <c r="I40" s="66"/>
      <c r="J40" s="68"/>
      <c r="R40" s="71"/>
    </row>
    <row r="41" spans="1:18" ht="13.5" customHeight="1">
      <c r="A41" s="82"/>
      <c r="B41" s="63"/>
      <c r="C41" s="78"/>
      <c r="D41" s="75"/>
      <c r="E41" s="63"/>
      <c r="F41" s="63"/>
      <c r="G41" s="63"/>
      <c r="H41" s="63"/>
      <c r="I41" s="65"/>
      <c r="J41" s="80"/>
      <c r="K41" s="63"/>
      <c r="L41" s="78"/>
      <c r="M41" s="75"/>
      <c r="N41" s="63"/>
      <c r="O41" s="63"/>
      <c r="P41" s="63"/>
      <c r="Q41" s="63"/>
      <c r="R41" s="66"/>
    </row>
    <row r="42" spans="1:18" ht="16.5" customHeight="1" thickBot="1">
      <c r="A42" s="101" t="s">
        <v>111</v>
      </c>
      <c r="C42" s="59" t="s">
        <v>0</v>
      </c>
      <c r="D42" s="138">
        <f>'出品目録(太枠の部分のみ入力)'!$B$10</f>
        <v>0</v>
      </c>
      <c r="E42" s="139"/>
      <c r="F42" s="60" t="s">
        <v>109</v>
      </c>
      <c r="G42" s="73">
        <f>INDEX('出品目録(太枠の部分のみ入力)'!$D$14:$D$63,A43)</f>
        <v>0</v>
      </c>
      <c r="H42" s="61" t="s">
        <v>110</v>
      </c>
      <c r="I42" s="66"/>
      <c r="J42" s="102" t="s">
        <v>111</v>
      </c>
      <c r="L42" s="59" t="s">
        <v>0</v>
      </c>
      <c r="M42" s="138">
        <f>'出品目録(太枠の部分のみ入力)'!$B$10</f>
        <v>0</v>
      </c>
      <c r="N42" s="139"/>
      <c r="O42" s="60" t="s">
        <v>109</v>
      </c>
      <c r="P42" s="73">
        <f>INDEX('出品目録(太枠の部分のみ入力)'!$D$14:$D$63,J43)</f>
        <v>0</v>
      </c>
      <c r="Q42" s="61" t="s">
        <v>110</v>
      </c>
      <c r="R42" s="66"/>
    </row>
    <row r="43" spans="1:18" ht="27" customHeight="1" thickBot="1">
      <c r="A43" s="69">
        <v>21</v>
      </c>
      <c r="C43" s="64" t="e">
        <f>'出品目録(太枠の部分のみ入力)'!$B$9</f>
        <v>#N/A</v>
      </c>
      <c r="D43" s="58" t="s">
        <v>105</v>
      </c>
      <c r="E43" s="136">
        <f>INDEX('出品目録(太枠の部分のみ入力)'!$E$14:$E$63,A43)</f>
        <v>0</v>
      </c>
      <c r="F43" s="136"/>
      <c r="G43" s="136"/>
      <c r="H43" s="137"/>
      <c r="I43" s="70"/>
      <c r="J43" s="69">
        <v>22</v>
      </c>
      <c r="L43" s="64" t="e">
        <f>'出品目録(太枠の部分のみ入力)'!$B$9</f>
        <v>#N/A</v>
      </c>
      <c r="M43" s="62" t="s">
        <v>105</v>
      </c>
      <c r="N43" s="136">
        <f>INDEX('出品目録(太枠の部分のみ入力)'!$E$14:$E$63,J43)</f>
        <v>0</v>
      </c>
      <c r="O43" s="136"/>
      <c r="P43" s="136"/>
      <c r="Q43" s="137"/>
      <c r="R43" s="66"/>
    </row>
    <row r="44" spans="1:18" ht="13.5" customHeight="1">
      <c r="A44" s="67"/>
      <c r="I44" s="66"/>
      <c r="J44" s="68"/>
      <c r="R44" s="71"/>
    </row>
    <row r="45" spans="1:18" ht="13.5" customHeight="1">
      <c r="A45" s="82"/>
      <c r="B45" s="63"/>
      <c r="C45" s="78"/>
      <c r="D45" s="75"/>
      <c r="E45" s="63"/>
      <c r="F45" s="63"/>
      <c r="G45" s="63"/>
      <c r="H45" s="63"/>
      <c r="I45" s="65"/>
      <c r="J45" s="80"/>
      <c r="K45" s="63"/>
      <c r="L45" s="78"/>
      <c r="M45" s="75"/>
      <c r="N45" s="63"/>
      <c r="O45" s="63"/>
      <c r="P45" s="63"/>
      <c r="Q45" s="63"/>
      <c r="R45" s="66"/>
    </row>
    <row r="46" spans="1:18" ht="16.5" customHeight="1" thickBot="1">
      <c r="A46" s="101" t="s">
        <v>111</v>
      </c>
      <c r="C46" s="59" t="s">
        <v>0</v>
      </c>
      <c r="D46" s="138">
        <f>'出品目録(太枠の部分のみ入力)'!$B$10</f>
        <v>0</v>
      </c>
      <c r="E46" s="139"/>
      <c r="F46" s="60" t="s">
        <v>109</v>
      </c>
      <c r="G46" s="73">
        <f>INDEX('出品目録(太枠の部分のみ入力)'!$D$14:$D$63,A47)</f>
        <v>0</v>
      </c>
      <c r="H46" s="61" t="s">
        <v>110</v>
      </c>
      <c r="I46" s="66"/>
      <c r="J46" s="102" t="s">
        <v>111</v>
      </c>
      <c r="L46" s="59" t="s">
        <v>0</v>
      </c>
      <c r="M46" s="138">
        <f>'出品目録(太枠の部分のみ入力)'!$B$10</f>
        <v>0</v>
      </c>
      <c r="N46" s="139"/>
      <c r="O46" s="60" t="s">
        <v>109</v>
      </c>
      <c r="P46" s="73">
        <f>INDEX('出品目録(太枠の部分のみ入力)'!$D$14:$D$63,J47)</f>
        <v>0</v>
      </c>
      <c r="Q46" s="61" t="s">
        <v>110</v>
      </c>
      <c r="R46" s="66"/>
    </row>
    <row r="47" spans="1:18" ht="27" customHeight="1" thickBot="1">
      <c r="A47" s="69">
        <v>23</v>
      </c>
      <c r="C47" s="64" t="e">
        <f>'出品目録(太枠の部分のみ入力)'!$B$9</f>
        <v>#N/A</v>
      </c>
      <c r="D47" s="58" t="s">
        <v>105</v>
      </c>
      <c r="E47" s="136">
        <f>INDEX('出品目録(太枠の部分のみ入力)'!$E$14:$E$63,A47)</f>
        <v>0</v>
      </c>
      <c r="F47" s="136"/>
      <c r="G47" s="136"/>
      <c r="H47" s="137"/>
      <c r="I47" s="70"/>
      <c r="J47" s="69">
        <v>24</v>
      </c>
      <c r="L47" s="64" t="e">
        <f>'出品目録(太枠の部分のみ入力)'!$B$9</f>
        <v>#N/A</v>
      </c>
      <c r="M47" s="62" t="s">
        <v>105</v>
      </c>
      <c r="N47" s="136">
        <f>INDEX('出品目録(太枠の部分のみ入力)'!$E$14:$E$63,J47)</f>
        <v>0</v>
      </c>
      <c r="O47" s="136"/>
      <c r="P47" s="136"/>
      <c r="Q47" s="137"/>
      <c r="R47" s="66"/>
    </row>
    <row r="48" spans="1:18" ht="13.5" customHeight="1">
      <c r="A48" s="83"/>
      <c r="B48" s="72"/>
      <c r="C48" s="79"/>
      <c r="D48" s="77"/>
      <c r="E48" s="72"/>
      <c r="F48" s="72"/>
      <c r="G48" s="72"/>
      <c r="H48" s="72"/>
      <c r="I48" s="71"/>
      <c r="J48" s="81"/>
      <c r="K48" s="72"/>
      <c r="L48" s="79"/>
      <c r="M48" s="77"/>
      <c r="N48" s="72"/>
      <c r="O48" s="72"/>
      <c r="P48" s="72"/>
      <c r="Q48" s="72"/>
      <c r="R48" s="71"/>
    </row>
    <row r="49" spans="1:18" ht="13.5" customHeight="1">
      <c r="A49" s="82"/>
      <c r="B49" s="63"/>
      <c r="C49" s="78"/>
      <c r="D49" s="75"/>
      <c r="E49" s="63"/>
      <c r="F49" s="63"/>
      <c r="G49" s="63"/>
      <c r="H49" s="63"/>
      <c r="I49" s="65"/>
      <c r="J49" s="80"/>
      <c r="K49" s="63"/>
      <c r="L49" s="78"/>
      <c r="M49" s="75"/>
      <c r="N49" s="63"/>
      <c r="O49" s="63"/>
      <c r="P49" s="63"/>
      <c r="Q49" s="63"/>
      <c r="R49" s="65"/>
    </row>
    <row r="50" spans="1:18" ht="16.5" customHeight="1" thickBot="1">
      <c r="A50" s="101" t="s">
        <v>111</v>
      </c>
      <c r="C50" s="59" t="s">
        <v>0</v>
      </c>
      <c r="D50" s="138">
        <f>'出品目録(太枠の部分のみ入力)'!$B$10</f>
        <v>0</v>
      </c>
      <c r="E50" s="139"/>
      <c r="F50" s="60" t="s">
        <v>109</v>
      </c>
      <c r="G50" s="73">
        <f>INDEX('出品目録(太枠の部分のみ入力)'!$D$14:$D$63,A51)</f>
        <v>0</v>
      </c>
      <c r="H50" s="61" t="s">
        <v>110</v>
      </c>
      <c r="I50" s="66"/>
      <c r="J50" s="102" t="s">
        <v>111</v>
      </c>
      <c r="L50" s="59" t="s">
        <v>0</v>
      </c>
      <c r="M50" s="138">
        <f>'出品目録(太枠の部分のみ入力)'!$B$10</f>
        <v>0</v>
      </c>
      <c r="N50" s="139"/>
      <c r="O50" s="60" t="s">
        <v>109</v>
      </c>
      <c r="P50" s="73">
        <f>INDEX('出品目録(太枠の部分のみ入力)'!$D$14:$D$63,J51)</f>
        <v>0</v>
      </c>
      <c r="Q50" s="61" t="s">
        <v>110</v>
      </c>
      <c r="R50" s="66"/>
    </row>
    <row r="51" spans="1:18" ht="27" customHeight="1" thickBot="1">
      <c r="A51" s="69">
        <v>25</v>
      </c>
      <c r="C51" s="64" t="e">
        <f>'出品目録(太枠の部分のみ入力)'!$B$9</f>
        <v>#N/A</v>
      </c>
      <c r="D51" s="58" t="s">
        <v>105</v>
      </c>
      <c r="E51" s="136">
        <f>INDEX('出品目録(太枠の部分のみ入力)'!$E$14:$E$63,A51)</f>
        <v>0</v>
      </c>
      <c r="F51" s="136"/>
      <c r="G51" s="136"/>
      <c r="H51" s="137"/>
      <c r="I51" s="70"/>
      <c r="J51" s="69">
        <v>26</v>
      </c>
      <c r="L51" s="64" t="e">
        <f>'出品目録(太枠の部分のみ入力)'!$B$9</f>
        <v>#N/A</v>
      </c>
      <c r="M51" s="62" t="s">
        <v>105</v>
      </c>
      <c r="N51" s="136">
        <f>INDEX('出品目録(太枠の部分のみ入力)'!$E$14:$E$63,J51)</f>
        <v>0</v>
      </c>
      <c r="O51" s="136"/>
      <c r="P51" s="136"/>
      <c r="Q51" s="137"/>
      <c r="R51" s="66"/>
    </row>
    <row r="52" spans="1:18" ht="13.5" customHeight="1">
      <c r="A52" s="67"/>
      <c r="I52" s="66"/>
      <c r="J52" s="68"/>
      <c r="R52" s="71"/>
    </row>
    <row r="53" spans="1:18" ht="13.5" customHeight="1">
      <c r="A53" s="82"/>
      <c r="B53" s="63"/>
      <c r="C53" s="78"/>
      <c r="D53" s="75"/>
      <c r="E53" s="63"/>
      <c r="F53" s="63"/>
      <c r="G53" s="63"/>
      <c r="H53" s="63"/>
      <c r="I53" s="65"/>
      <c r="J53" s="80"/>
      <c r="K53" s="63"/>
      <c r="L53" s="78"/>
      <c r="M53" s="75"/>
      <c r="N53" s="63"/>
      <c r="O53" s="63"/>
      <c r="P53" s="63"/>
      <c r="Q53" s="63"/>
      <c r="R53" s="66"/>
    </row>
    <row r="54" spans="1:18" ht="16.5" customHeight="1" thickBot="1">
      <c r="A54" s="101" t="s">
        <v>111</v>
      </c>
      <c r="C54" s="59" t="s">
        <v>0</v>
      </c>
      <c r="D54" s="138">
        <f>'出品目録(太枠の部分のみ入力)'!$B$10</f>
        <v>0</v>
      </c>
      <c r="E54" s="139"/>
      <c r="F54" s="60" t="s">
        <v>109</v>
      </c>
      <c r="G54" s="73">
        <f>INDEX('出品目録(太枠の部分のみ入力)'!$D$14:$D$63,A55)</f>
        <v>0</v>
      </c>
      <c r="H54" s="61" t="s">
        <v>110</v>
      </c>
      <c r="I54" s="66"/>
      <c r="J54" s="102" t="s">
        <v>111</v>
      </c>
      <c r="L54" s="59" t="s">
        <v>0</v>
      </c>
      <c r="M54" s="138">
        <f>'出品目録(太枠の部分のみ入力)'!$B$10</f>
        <v>0</v>
      </c>
      <c r="N54" s="139"/>
      <c r="O54" s="60" t="s">
        <v>109</v>
      </c>
      <c r="P54" s="73">
        <f>INDEX('出品目録(太枠の部分のみ入力)'!$D$14:$D$63,J55)</f>
        <v>0</v>
      </c>
      <c r="Q54" s="61" t="s">
        <v>110</v>
      </c>
      <c r="R54" s="66"/>
    </row>
    <row r="55" spans="1:18" ht="27" customHeight="1" thickBot="1">
      <c r="A55" s="69">
        <v>27</v>
      </c>
      <c r="C55" s="64" t="e">
        <f>'出品目録(太枠の部分のみ入力)'!$B$9</f>
        <v>#N/A</v>
      </c>
      <c r="D55" s="58" t="s">
        <v>105</v>
      </c>
      <c r="E55" s="136">
        <f>INDEX('出品目録(太枠の部分のみ入力)'!$E$14:$E$63,A55)</f>
        <v>0</v>
      </c>
      <c r="F55" s="136"/>
      <c r="G55" s="136"/>
      <c r="H55" s="137"/>
      <c r="I55" s="70"/>
      <c r="J55" s="69">
        <v>28</v>
      </c>
      <c r="L55" s="64" t="e">
        <f>'出品目録(太枠の部分のみ入力)'!$B$9</f>
        <v>#N/A</v>
      </c>
      <c r="M55" s="62" t="s">
        <v>105</v>
      </c>
      <c r="N55" s="136">
        <f>INDEX('出品目録(太枠の部分のみ入力)'!$E$14:$E$63,J55)</f>
        <v>0</v>
      </c>
      <c r="O55" s="136"/>
      <c r="P55" s="136"/>
      <c r="Q55" s="137"/>
      <c r="R55" s="66"/>
    </row>
    <row r="56" spans="1:18" ht="13.5" customHeight="1">
      <c r="A56" s="67"/>
      <c r="I56" s="66"/>
      <c r="J56" s="68"/>
      <c r="R56" s="71"/>
    </row>
    <row r="57" spans="1:18" ht="13.5" customHeight="1">
      <c r="A57" s="82"/>
      <c r="B57" s="63"/>
      <c r="C57" s="78"/>
      <c r="D57" s="75"/>
      <c r="E57" s="63"/>
      <c r="F57" s="63"/>
      <c r="G57" s="63"/>
      <c r="H57" s="63"/>
      <c r="I57" s="65"/>
      <c r="J57" s="80"/>
      <c r="K57" s="63"/>
      <c r="L57" s="78"/>
      <c r="M57" s="75"/>
      <c r="N57" s="63"/>
      <c r="O57" s="63"/>
      <c r="P57" s="63"/>
      <c r="Q57" s="63"/>
      <c r="R57" s="66"/>
    </row>
    <row r="58" spans="1:18" ht="16.5" customHeight="1" thickBot="1">
      <c r="A58" s="101" t="s">
        <v>111</v>
      </c>
      <c r="C58" s="59" t="s">
        <v>0</v>
      </c>
      <c r="D58" s="138">
        <f>'出品目録(太枠の部分のみ入力)'!$B$10</f>
        <v>0</v>
      </c>
      <c r="E58" s="139"/>
      <c r="F58" s="60" t="s">
        <v>109</v>
      </c>
      <c r="G58" s="73">
        <f>INDEX('出品目録(太枠の部分のみ入力)'!$D$14:$D$63,A59)</f>
        <v>0</v>
      </c>
      <c r="H58" s="61" t="s">
        <v>110</v>
      </c>
      <c r="I58" s="66"/>
      <c r="J58" s="102" t="s">
        <v>111</v>
      </c>
      <c r="L58" s="59" t="s">
        <v>0</v>
      </c>
      <c r="M58" s="138">
        <f>'出品目録(太枠の部分のみ入力)'!$B$10</f>
        <v>0</v>
      </c>
      <c r="N58" s="139"/>
      <c r="O58" s="60" t="s">
        <v>109</v>
      </c>
      <c r="P58" s="73">
        <f>INDEX('出品目録(太枠の部分のみ入力)'!$D$14:$D$63,J59)</f>
        <v>0</v>
      </c>
      <c r="Q58" s="61" t="s">
        <v>110</v>
      </c>
      <c r="R58" s="66"/>
    </row>
    <row r="59" spans="1:18" ht="27" customHeight="1" thickBot="1">
      <c r="A59" s="69">
        <v>29</v>
      </c>
      <c r="C59" s="64" t="e">
        <f>'出品目録(太枠の部分のみ入力)'!$B$9</f>
        <v>#N/A</v>
      </c>
      <c r="D59" s="58" t="s">
        <v>105</v>
      </c>
      <c r="E59" s="136">
        <f>INDEX('出品目録(太枠の部分のみ入力)'!$E$14:$E$63,A59)</f>
        <v>0</v>
      </c>
      <c r="F59" s="136"/>
      <c r="G59" s="136"/>
      <c r="H59" s="137"/>
      <c r="I59" s="70"/>
      <c r="J59" s="69">
        <v>30</v>
      </c>
      <c r="L59" s="64" t="e">
        <f>'出品目録(太枠の部分のみ入力)'!$B$9</f>
        <v>#N/A</v>
      </c>
      <c r="M59" s="62" t="s">
        <v>105</v>
      </c>
      <c r="N59" s="136">
        <f>INDEX('出品目録(太枠の部分のみ入力)'!$E$14:$E$63,J59)</f>
        <v>0</v>
      </c>
      <c r="O59" s="136"/>
      <c r="P59" s="136"/>
      <c r="Q59" s="137"/>
      <c r="R59" s="66"/>
    </row>
    <row r="60" spans="1:18" ht="13.5" customHeight="1">
      <c r="A60" s="67"/>
      <c r="I60" s="66"/>
      <c r="J60" s="68"/>
      <c r="R60" s="71"/>
    </row>
    <row r="61" spans="1:18" ht="13.5" customHeight="1">
      <c r="A61" s="82"/>
      <c r="B61" s="63"/>
      <c r="C61" s="78"/>
      <c r="D61" s="75"/>
      <c r="E61" s="63"/>
      <c r="F61" s="63"/>
      <c r="G61" s="63"/>
      <c r="H61" s="63"/>
      <c r="I61" s="65"/>
      <c r="J61" s="80"/>
      <c r="K61" s="63"/>
      <c r="L61" s="78"/>
      <c r="M61" s="75"/>
      <c r="N61" s="63"/>
      <c r="O61" s="63"/>
      <c r="P61" s="63"/>
      <c r="Q61" s="63"/>
      <c r="R61" s="66"/>
    </row>
    <row r="62" spans="1:18" ht="16.5" customHeight="1" thickBot="1">
      <c r="A62" s="101" t="s">
        <v>111</v>
      </c>
      <c r="C62" s="59" t="s">
        <v>0</v>
      </c>
      <c r="D62" s="138">
        <f>'出品目録(太枠の部分のみ入力)'!$B$10</f>
        <v>0</v>
      </c>
      <c r="E62" s="139"/>
      <c r="F62" s="60" t="s">
        <v>109</v>
      </c>
      <c r="G62" s="73">
        <f>INDEX('出品目録(太枠の部分のみ入力)'!$D$14:$D$63,A63)</f>
        <v>0</v>
      </c>
      <c r="H62" s="61" t="s">
        <v>110</v>
      </c>
      <c r="I62" s="66"/>
      <c r="J62" s="102" t="s">
        <v>111</v>
      </c>
      <c r="L62" s="59" t="s">
        <v>0</v>
      </c>
      <c r="M62" s="138">
        <f>'出品目録(太枠の部分のみ入力)'!$B$10</f>
        <v>0</v>
      </c>
      <c r="N62" s="139"/>
      <c r="O62" s="60" t="s">
        <v>109</v>
      </c>
      <c r="P62" s="73">
        <f>INDEX('出品目録(太枠の部分のみ入力)'!$D$14:$D$63,J63)</f>
        <v>0</v>
      </c>
      <c r="Q62" s="61" t="s">
        <v>110</v>
      </c>
      <c r="R62" s="66"/>
    </row>
    <row r="63" spans="1:18" ht="27" customHeight="1" thickBot="1">
      <c r="A63" s="69">
        <v>31</v>
      </c>
      <c r="C63" s="64" t="e">
        <f>'出品目録(太枠の部分のみ入力)'!$B$9</f>
        <v>#N/A</v>
      </c>
      <c r="D63" s="58" t="s">
        <v>105</v>
      </c>
      <c r="E63" s="136">
        <f>INDEX('出品目録(太枠の部分のみ入力)'!$E$14:$E$63,A63)</f>
        <v>0</v>
      </c>
      <c r="F63" s="136"/>
      <c r="G63" s="136"/>
      <c r="H63" s="137"/>
      <c r="I63" s="70"/>
      <c r="J63" s="69">
        <v>32</v>
      </c>
      <c r="L63" s="64" t="e">
        <f>'出品目録(太枠の部分のみ入力)'!$B$9</f>
        <v>#N/A</v>
      </c>
      <c r="M63" s="62" t="s">
        <v>105</v>
      </c>
      <c r="N63" s="136">
        <f>INDEX('出品目録(太枠の部分のみ入力)'!$E$14:$E$63,J63)</f>
        <v>0</v>
      </c>
      <c r="O63" s="136"/>
      <c r="P63" s="136"/>
      <c r="Q63" s="137"/>
      <c r="R63" s="66"/>
    </row>
    <row r="64" spans="1:18" ht="13.5" customHeight="1">
      <c r="A64" s="67"/>
      <c r="I64" s="66"/>
      <c r="J64" s="68"/>
      <c r="R64" s="71"/>
    </row>
    <row r="65" spans="1:18" ht="13.5" customHeight="1">
      <c r="A65" s="82"/>
      <c r="B65" s="63"/>
      <c r="C65" s="78"/>
      <c r="D65" s="75"/>
      <c r="E65" s="63"/>
      <c r="F65" s="63"/>
      <c r="G65" s="63"/>
      <c r="H65" s="63"/>
      <c r="I65" s="65"/>
      <c r="J65" s="80"/>
      <c r="K65" s="63"/>
      <c r="L65" s="78"/>
      <c r="M65" s="75"/>
      <c r="N65" s="63"/>
      <c r="O65" s="63"/>
      <c r="P65" s="63"/>
      <c r="Q65" s="63"/>
      <c r="R65" s="66"/>
    </row>
    <row r="66" spans="1:18" ht="16.5" customHeight="1" thickBot="1">
      <c r="A66" s="101" t="s">
        <v>111</v>
      </c>
      <c r="C66" s="59" t="s">
        <v>0</v>
      </c>
      <c r="D66" s="138">
        <f>'出品目録(太枠の部分のみ入力)'!$B$10</f>
        <v>0</v>
      </c>
      <c r="E66" s="139"/>
      <c r="F66" s="60" t="s">
        <v>109</v>
      </c>
      <c r="G66" s="73">
        <f>INDEX('出品目録(太枠の部分のみ入力)'!$D$14:$D$63,A67)</f>
        <v>0</v>
      </c>
      <c r="H66" s="61" t="s">
        <v>110</v>
      </c>
      <c r="I66" s="66"/>
      <c r="J66" s="102" t="s">
        <v>111</v>
      </c>
      <c r="L66" s="59" t="s">
        <v>0</v>
      </c>
      <c r="M66" s="138">
        <f>'出品目録(太枠の部分のみ入力)'!$B$10</f>
        <v>0</v>
      </c>
      <c r="N66" s="139"/>
      <c r="O66" s="60" t="s">
        <v>109</v>
      </c>
      <c r="P66" s="73">
        <f>INDEX('出品目録(太枠の部分のみ入力)'!$D$14:$D$63,J67)</f>
        <v>0</v>
      </c>
      <c r="Q66" s="61" t="s">
        <v>110</v>
      </c>
      <c r="R66" s="66"/>
    </row>
    <row r="67" spans="1:18" ht="27" customHeight="1" thickBot="1">
      <c r="A67" s="69">
        <v>33</v>
      </c>
      <c r="C67" s="64" t="e">
        <f>'出品目録(太枠の部分のみ入力)'!$B$9</f>
        <v>#N/A</v>
      </c>
      <c r="D67" s="58" t="s">
        <v>105</v>
      </c>
      <c r="E67" s="136">
        <f>INDEX('出品目録(太枠の部分のみ入力)'!$E$14:$E$63,A67)</f>
        <v>0</v>
      </c>
      <c r="F67" s="136"/>
      <c r="G67" s="136"/>
      <c r="H67" s="137"/>
      <c r="I67" s="70"/>
      <c r="J67" s="69">
        <v>34</v>
      </c>
      <c r="L67" s="64" t="e">
        <f>'出品目録(太枠の部分のみ入力)'!$B$9</f>
        <v>#N/A</v>
      </c>
      <c r="M67" s="62" t="s">
        <v>105</v>
      </c>
      <c r="N67" s="136">
        <f>INDEX('出品目録(太枠の部分のみ入力)'!$E$14:$E$63,J67)</f>
        <v>0</v>
      </c>
      <c r="O67" s="136"/>
      <c r="P67" s="136"/>
      <c r="Q67" s="137"/>
      <c r="R67" s="66"/>
    </row>
    <row r="68" spans="1:18" ht="13.5" customHeight="1">
      <c r="A68" s="67"/>
      <c r="I68" s="66"/>
      <c r="J68" s="68"/>
      <c r="R68" s="71"/>
    </row>
    <row r="69" spans="1:18" ht="13.5" customHeight="1">
      <c r="A69" s="82"/>
      <c r="B69" s="63"/>
      <c r="C69" s="78"/>
      <c r="D69" s="75"/>
      <c r="E69" s="63"/>
      <c r="F69" s="63"/>
      <c r="G69" s="63"/>
      <c r="H69" s="63"/>
      <c r="I69" s="65"/>
      <c r="J69" s="80"/>
      <c r="K69" s="63"/>
      <c r="L69" s="78"/>
      <c r="M69" s="75"/>
      <c r="N69" s="63"/>
      <c r="O69" s="63"/>
      <c r="P69" s="63"/>
      <c r="Q69" s="63"/>
      <c r="R69" s="66"/>
    </row>
    <row r="70" spans="1:18" ht="16.5" customHeight="1" thickBot="1">
      <c r="A70" s="101" t="s">
        <v>111</v>
      </c>
      <c r="C70" s="59" t="s">
        <v>0</v>
      </c>
      <c r="D70" s="138">
        <f>'出品目録(太枠の部分のみ入力)'!$B$10</f>
        <v>0</v>
      </c>
      <c r="E70" s="139"/>
      <c r="F70" s="60" t="s">
        <v>109</v>
      </c>
      <c r="G70" s="73">
        <f>INDEX('出品目録(太枠の部分のみ入力)'!$D$14:$D$63,A71)</f>
        <v>0</v>
      </c>
      <c r="H70" s="61" t="s">
        <v>110</v>
      </c>
      <c r="I70" s="66"/>
      <c r="J70" s="102" t="s">
        <v>111</v>
      </c>
      <c r="L70" s="59" t="s">
        <v>0</v>
      </c>
      <c r="M70" s="138">
        <f>'出品目録(太枠の部分のみ入力)'!$B$10</f>
        <v>0</v>
      </c>
      <c r="N70" s="139"/>
      <c r="O70" s="60" t="s">
        <v>109</v>
      </c>
      <c r="P70" s="73">
        <f>INDEX('出品目録(太枠の部分のみ入力)'!$D$14:$D$63,J71)</f>
        <v>0</v>
      </c>
      <c r="Q70" s="61" t="s">
        <v>110</v>
      </c>
      <c r="R70" s="66"/>
    </row>
    <row r="71" spans="1:18" ht="27" customHeight="1" thickBot="1">
      <c r="A71" s="69">
        <v>35</v>
      </c>
      <c r="C71" s="64" t="e">
        <f>'出品目録(太枠の部分のみ入力)'!$B$9</f>
        <v>#N/A</v>
      </c>
      <c r="D71" s="58" t="s">
        <v>105</v>
      </c>
      <c r="E71" s="136">
        <f>INDEX('出品目録(太枠の部分のみ入力)'!$E$14:$E$63,A71)</f>
        <v>0</v>
      </c>
      <c r="F71" s="136"/>
      <c r="G71" s="136"/>
      <c r="H71" s="137"/>
      <c r="I71" s="70"/>
      <c r="J71" s="69">
        <v>36</v>
      </c>
      <c r="L71" s="64" t="e">
        <f>'出品目録(太枠の部分のみ入力)'!$B$9</f>
        <v>#N/A</v>
      </c>
      <c r="M71" s="62" t="s">
        <v>105</v>
      </c>
      <c r="N71" s="136">
        <f>INDEX('出品目録(太枠の部分のみ入力)'!$E$14:$E$63,J71)</f>
        <v>0</v>
      </c>
      <c r="O71" s="136"/>
      <c r="P71" s="136"/>
      <c r="Q71" s="137"/>
      <c r="R71" s="66"/>
    </row>
    <row r="72" spans="1:18" ht="13.5" customHeight="1">
      <c r="A72" s="67"/>
      <c r="I72" s="66"/>
      <c r="J72" s="68"/>
      <c r="R72" s="71"/>
    </row>
    <row r="73" spans="1:18" ht="13.5" customHeight="1">
      <c r="A73" s="82"/>
      <c r="B73" s="63"/>
      <c r="C73" s="78"/>
      <c r="D73" s="75"/>
      <c r="E73" s="63"/>
      <c r="F73" s="63"/>
      <c r="G73" s="63"/>
      <c r="H73" s="63"/>
      <c r="I73" s="65"/>
      <c r="J73" s="80"/>
      <c r="K73" s="63"/>
      <c r="L73" s="78"/>
      <c r="M73" s="75"/>
      <c r="N73" s="63"/>
      <c r="O73" s="63"/>
      <c r="P73" s="63"/>
      <c r="Q73" s="63"/>
      <c r="R73" s="66"/>
    </row>
    <row r="74" spans="1:18" ht="16.5" customHeight="1" thickBot="1">
      <c r="A74" s="101" t="s">
        <v>111</v>
      </c>
      <c r="C74" s="59" t="s">
        <v>0</v>
      </c>
      <c r="D74" s="138">
        <f>'出品目録(太枠の部分のみ入力)'!$B$10</f>
        <v>0</v>
      </c>
      <c r="E74" s="139"/>
      <c r="F74" s="60" t="s">
        <v>109</v>
      </c>
      <c r="G74" s="73">
        <f>INDEX('出品目録(太枠の部分のみ入力)'!$D$14:$D$63,A75)</f>
        <v>0</v>
      </c>
      <c r="H74" s="61" t="s">
        <v>110</v>
      </c>
      <c r="I74" s="66"/>
      <c r="J74" s="102" t="s">
        <v>111</v>
      </c>
      <c r="L74" s="59" t="s">
        <v>0</v>
      </c>
      <c r="M74" s="138">
        <f>'出品目録(太枠の部分のみ入力)'!$B$10</f>
        <v>0</v>
      </c>
      <c r="N74" s="139"/>
      <c r="O74" s="60" t="s">
        <v>109</v>
      </c>
      <c r="P74" s="73">
        <f>INDEX('出品目録(太枠の部分のみ入力)'!$D$14:$D$63,J75)</f>
        <v>0</v>
      </c>
      <c r="Q74" s="61" t="s">
        <v>110</v>
      </c>
      <c r="R74" s="66"/>
    </row>
    <row r="75" spans="1:18" ht="27" customHeight="1" thickBot="1">
      <c r="A75" s="69">
        <v>37</v>
      </c>
      <c r="C75" s="64" t="e">
        <f>'出品目録(太枠の部分のみ入力)'!$B$9</f>
        <v>#N/A</v>
      </c>
      <c r="D75" s="58" t="s">
        <v>105</v>
      </c>
      <c r="E75" s="136">
        <f>INDEX('出品目録(太枠の部分のみ入力)'!$E$14:$E$63,A75)</f>
        <v>0</v>
      </c>
      <c r="F75" s="136"/>
      <c r="G75" s="136"/>
      <c r="H75" s="137"/>
      <c r="I75" s="70"/>
      <c r="J75" s="69">
        <v>38</v>
      </c>
      <c r="L75" s="64" t="e">
        <f>'出品目録(太枠の部分のみ入力)'!$B$9</f>
        <v>#N/A</v>
      </c>
      <c r="M75" s="62" t="s">
        <v>105</v>
      </c>
      <c r="N75" s="136">
        <f>INDEX('出品目録(太枠の部分のみ入力)'!$E$14:$E$63,J75)</f>
        <v>0</v>
      </c>
      <c r="O75" s="136"/>
      <c r="P75" s="136"/>
      <c r="Q75" s="137"/>
      <c r="R75" s="66"/>
    </row>
    <row r="76" spans="1:18" ht="13.5" customHeight="1">
      <c r="A76" s="67"/>
      <c r="I76" s="66"/>
      <c r="J76" s="68"/>
      <c r="R76" s="71"/>
    </row>
    <row r="77" spans="1:18" ht="13.5" customHeight="1">
      <c r="A77" s="82"/>
      <c r="B77" s="63"/>
      <c r="C77" s="78"/>
      <c r="D77" s="75"/>
      <c r="E77" s="63"/>
      <c r="F77" s="63"/>
      <c r="G77" s="63"/>
      <c r="H77" s="63"/>
      <c r="I77" s="65"/>
      <c r="J77" s="80"/>
      <c r="K77" s="63"/>
      <c r="L77" s="78"/>
      <c r="M77" s="75"/>
      <c r="N77" s="63"/>
      <c r="O77" s="63"/>
      <c r="P77" s="63"/>
      <c r="Q77" s="63"/>
      <c r="R77" s="66"/>
    </row>
    <row r="78" spans="1:18" ht="16.5" customHeight="1" thickBot="1">
      <c r="A78" s="101" t="s">
        <v>111</v>
      </c>
      <c r="C78" s="59" t="s">
        <v>0</v>
      </c>
      <c r="D78" s="138">
        <f>'出品目録(太枠の部分のみ入力)'!$B$10</f>
        <v>0</v>
      </c>
      <c r="E78" s="139"/>
      <c r="F78" s="60" t="s">
        <v>109</v>
      </c>
      <c r="G78" s="73">
        <f>INDEX('出品目録(太枠の部分のみ入力)'!$D$14:$D$63,A79)</f>
        <v>0</v>
      </c>
      <c r="H78" s="61" t="s">
        <v>110</v>
      </c>
      <c r="I78" s="66"/>
      <c r="J78" s="102" t="s">
        <v>111</v>
      </c>
      <c r="L78" s="59" t="s">
        <v>0</v>
      </c>
      <c r="M78" s="138">
        <f>'出品目録(太枠の部分のみ入力)'!$B$10</f>
        <v>0</v>
      </c>
      <c r="N78" s="139"/>
      <c r="O78" s="60" t="s">
        <v>109</v>
      </c>
      <c r="P78" s="73">
        <f>INDEX('出品目録(太枠の部分のみ入力)'!$D$14:$D$63,J79)</f>
        <v>0</v>
      </c>
      <c r="Q78" s="61" t="s">
        <v>110</v>
      </c>
      <c r="R78" s="66"/>
    </row>
    <row r="79" spans="1:18" ht="27" customHeight="1" thickBot="1">
      <c r="A79" s="69">
        <v>39</v>
      </c>
      <c r="C79" s="64" t="e">
        <f>'出品目録(太枠の部分のみ入力)'!$B$9</f>
        <v>#N/A</v>
      </c>
      <c r="D79" s="58" t="s">
        <v>105</v>
      </c>
      <c r="E79" s="136">
        <f>INDEX('出品目録(太枠の部分のみ入力)'!$E$14:$E$63,A79)</f>
        <v>0</v>
      </c>
      <c r="F79" s="136"/>
      <c r="G79" s="136"/>
      <c r="H79" s="137"/>
      <c r="I79" s="70"/>
      <c r="J79" s="69">
        <v>40</v>
      </c>
      <c r="L79" s="64" t="e">
        <f>'出品目録(太枠の部分のみ入力)'!$B$9</f>
        <v>#N/A</v>
      </c>
      <c r="M79" s="62" t="s">
        <v>105</v>
      </c>
      <c r="N79" s="136">
        <f>INDEX('出品目録(太枠の部分のみ入力)'!$E$14:$E$63,J79)</f>
        <v>0</v>
      </c>
      <c r="O79" s="136"/>
      <c r="P79" s="136"/>
      <c r="Q79" s="137"/>
      <c r="R79" s="66"/>
    </row>
    <row r="80" spans="1:18" ht="13.5" customHeight="1">
      <c r="A80" s="67"/>
      <c r="I80" s="66"/>
      <c r="J80" s="68"/>
      <c r="R80" s="71"/>
    </row>
    <row r="81" spans="1:18" ht="13.5" customHeight="1">
      <c r="A81" s="82"/>
      <c r="B81" s="63"/>
      <c r="C81" s="78"/>
      <c r="D81" s="75"/>
      <c r="E81" s="63"/>
      <c r="F81" s="63"/>
      <c r="G81" s="63"/>
      <c r="H81" s="63"/>
      <c r="I81" s="65"/>
      <c r="J81" s="80"/>
      <c r="K81" s="63"/>
      <c r="L81" s="78"/>
      <c r="M81" s="75"/>
      <c r="N81" s="63"/>
      <c r="O81" s="63"/>
      <c r="P81" s="63"/>
      <c r="Q81" s="63"/>
      <c r="R81" s="66"/>
    </row>
    <row r="82" spans="1:18" ht="16.5" customHeight="1" thickBot="1">
      <c r="A82" s="101" t="s">
        <v>111</v>
      </c>
      <c r="C82" s="59" t="s">
        <v>0</v>
      </c>
      <c r="D82" s="138">
        <f>'出品目録(太枠の部分のみ入力)'!$B$10</f>
        <v>0</v>
      </c>
      <c r="E82" s="139"/>
      <c r="F82" s="60" t="s">
        <v>109</v>
      </c>
      <c r="G82" s="73">
        <f>INDEX('出品目録(太枠の部分のみ入力)'!$D$14:$D$63,A83)</f>
        <v>0</v>
      </c>
      <c r="H82" s="61" t="s">
        <v>110</v>
      </c>
      <c r="I82" s="66"/>
      <c r="J82" s="102" t="s">
        <v>111</v>
      </c>
      <c r="L82" s="59" t="s">
        <v>0</v>
      </c>
      <c r="M82" s="138">
        <f>'出品目録(太枠の部分のみ入力)'!$B$10</f>
        <v>0</v>
      </c>
      <c r="N82" s="139"/>
      <c r="O82" s="60" t="s">
        <v>109</v>
      </c>
      <c r="P82" s="73">
        <f>INDEX('出品目録(太枠の部分のみ入力)'!$D$14:$D$63,J83)</f>
        <v>0</v>
      </c>
      <c r="Q82" s="61" t="s">
        <v>110</v>
      </c>
      <c r="R82" s="66"/>
    </row>
    <row r="83" spans="1:18" ht="27" customHeight="1" thickBot="1">
      <c r="A83" s="69">
        <v>41</v>
      </c>
      <c r="C83" s="64" t="e">
        <f>'出品目録(太枠の部分のみ入力)'!$B$9</f>
        <v>#N/A</v>
      </c>
      <c r="D83" s="58" t="s">
        <v>105</v>
      </c>
      <c r="E83" s="136">
        <f>INDEX('出品目録(太枠の部分のみ入力)'!$E$14:$E$63,A83)</f>
        <v>0</v>
      </c>
      <c r="F83" s="136"/>
      <c r="G83" s="136"/>
      <c r="H83" s="137"/>
      <c r="I83" s="70"/>
      <c r="J83" s="69">
        <v>42</v>
      </c>
      <c r="L83" s="64" t="e">
        <f>'出品目録(太枠の部分のみ入力)'!$B$9</f>
        <v>#N/A</v>
      </c>
      <c r="M83" s="62" t="s">
        <v>105</v>
      </c>
      <c r="N83" s="136">
        <f>INDEX('出品目録(太枠の部分のみ入力)'!$E$14:$E$63,J83)</f>
        <v>0</v>
      </c>
      <c r="O83" s="136"/>
      <c r="P83" s="136"/>
      <c r="Q83" s="137"/>
      <c r="R83" s="66"/>
    </row>
    <row r="84" spans="1:18" ht="13.5" customHeight="1">
      <c r="A84" s="67"/>
      <c r="I84" s="66"/>
      <c r="J84" s="68"/>
      <c r="R84" s="71"/>
    </row>
    <row r="85" spans="1:18" ht="13.5" customHeight="1">
      <c r="A85" s="82"/>
      <c r="B85" s="63"/>
      <c r="C85" s="78"/>
      <c r="D85" s="75"/>
      <c r="E85" s="63"/>
      <c r="F85" s="63"/>
      <c r="G85" s="63"/>
      <c r="H85" s="63"/>
      <c r="I85" s="65"/>
      <c r="J85" s="80"/>
      <c r="K85" s="63"/>
      <c r="L85" s="78"/>
      <c r="M85" s="75"/>
      <c r="N85" s="63"/>
      <c r="O85" s="63"/>
      <c r="P85" s="63"/>
      <c r="Q85" s="63"/>
      <c r="R85" s="66"/>
    </row>
    <row r="86" spans="1:18" ht="16.5" customHeight="1" thickBot="1">
      <c r="A86" s="101" t="s">
        <v>111</v>
      </c>
      <c r="C86" s="59" t="s">
        <v>0</v>
      </c>
      <c r="D86" s="138">
        <f>'出品目録(太枠の部分のみ入力)'!$B$10</f>
        <v>0</v>
      </c>
      <c r="E86" s="139"/>
      <c r="F86" s="60" t="s">
        <v>109</v>
      </c>
      <c r="G86" s="73">
        <f>INDEX('出品目録(太枠の部分のみ入力)'!$D$14:$D$63,A87)</f>
        <v>0</v>
      </c>
      <c r="H86" s="61" t="s">
        <v>110</v>
      </c>
      <c r="I86" s="66"/>
      <c r="J86" s="102" t="s">
        <v>111</v>
      </c>
      <c r="L86" s="59" t="s">
        <v>0</v>
      </c>
      <c r="M86" s="138">
        <f>'出品目録(太枠の部分のみ入力)'!$B$10</f>
        <v>0</v>
      </c>
      <c r="N86" s="139"/>
      <c r="O86" s="60" t="s">
        <v>109</v>
      </c>
      <c r="P86" s="73">
        <f>INDEX('出品目録(太枠の部分のみ入力)'!$D$14:$D$63,J87)</f>
        <v>0</v>
      </c>
      <c r="Q86" s="61" t="s">
        <v>110</v>
      </c>
      <c r="R86" s="66"/>
    </row>
    <row r="87" spans="1:18" ht="27" customHeight="1" thickBot="1">
      <c r="A87" s="69">
        <v>43</v>
      </c>
      <c r="C87" s="64" t="e">
        <f>'出品目録(太枠の部分のみ入力)'!$B$9</f>
        <v>#N/A</v>
      </c>
      <c r="D87" s="58" t="s">
        <v>105</v>
      </c>
      <c r="E87" s="136">
        <f>INDEX('出品目録(太枠の部分のみ入力)'!$E$14:$E$63,A87)</f>
        <v>0</v>
      </c>
      <c r="F87" s="136"/>
      <c r="G87" s="136"/>
      <c r="H87" s="137"/>
      <c r="I87" s="70"/>
      <c r="J87" s="69">
        <v>44</v>
      </c>
      <c r="L87" s="64" t="e">
        <f>'出品目録(太枠の部分のみ入力)'!$B$9</f>
        <v>#N/A</v>
      </c>
      <c r="M87" s="62" t="s">
        <v>105</v>
      </c>
      <c r="N87" s="136">
        <f>INDEX('出品目録(太枠の部分のみ入力)'!$E$14:$E$63,J87)</f>
        <v>0</v>
      </c>
      <c r="O87" s="136"/>
      <c r="P87" s="136"/>
      <c r="Q87" s="137"/>
      <c r="R87" s="66"/>
    </row>
    <row r="88" spans="1:18" ht="13.5" customHeight="1">
      <c r="A88" s="67"/>
      <c r="I88" s="66"/>
      <c r="J88" s="68"/>
      <c r="R88" s="71"/>
    </row>
    <row r="89" spans="1:18" ht="13.5" customHeight="1">
      <c r="A89" s="82"/>
      <c r="B89" s="63"/>
      <c r="C89" s="78"/>
      <c r="D89" s="75"/>
      <c r="E89" s="63"/>
      <c r="F89" s="63"/>
      <c r="G89" s="63"/>
      <c r="H89" s="63"/>
      <c r="I89" s="65"/>
      <c r="J89" s="80"/>
      <c r="K89" s="63"/>
      <c r="L89" s="78"/>
      <c r="M89" s="75"/>
      <c r="N89" s="63"/>
      <c r="O89" s="63"/>
      <c r="P89" s="63"/>
      <c r="Q89" s="63"/>
      <c r="R89" s="66"/>
    </row>
    <row r="90" spans="1:18" ht="16.5" customHeight="1" thickBot="1">
      <c r="A90" s="101" t="s">
        <v>111</v>
      </c>
      <c r="C90" s="59" t="s">
        <v>0</v>
      </c>
      <c r="D90" s="138">
        <f>'出品目録(太枠の部分のみ入力)'!$B$10</f>
        <v>0</v>
      </c>
      <c r="E90" s="139"/>
      <c r="F90" s="60" t="s">
        <v>109</v>
      </c>
      <c r="G90" s="73">
        <f>INDEX('出品目録(太枠の部分のみ入力)'!$D$14:$D$63,A91)</f>
        <v>0</v>
      </c>
      <c r="H90" s="61" t="s">
        <v>110</v>
      </c>
      <c r="I90" s="66"/>
      <c r="J90" s="102" t="s">
        <v>111</v>
      </c>
      <c r="L90" s="59" t="s">
        <v>0</v>
      </c>
      <c r="M90" s="138">
        <f>'出品目録(太枠の部分のみ入力)'!$B$10</f>
        <v>0</v>
      </c>
      <c r="N90" s="139"/>
      <c r="O90" s="60" t="s">
        <v>109</v>
      </c>
      <c r="P90" s="73">
        <f>INDEX('出品目録(太枠の部分のみ入力)'!$D$14:$D$63,J91)</f>
        <v>0</v>
      </c>
      <c r="Q90" s="61" t="s">
        <v>110</v>
      </c>
      <c r="R90" s="66"/>
    </row>
    <row r="91" spans="1:18" ht="27" customHeight="1" thickBot="1">
      <c r="A91" s="69">
        <v>45</v>
      </c>
      <c r="C91" s="64" t="e">
        <f>'出品目録(太枠の部分のみ入力)'!$B$9</f>
        <v>#N/A</v>
      </c>
      <c r="D91" s="58" t="s">
        <v>105</v>
      </c>
      <c r="E91" s="136">
        <f>INDEX('出品目録(太枠の部分のみ入力)'!$E$14:$E$63,A91)</f>
        <v>0</v>
      </c>
      <c r="F91" s="136"/>
      <c r="G91" s="136"/>
      <c r="H91" s="137"/>
      <c r="I91" s="70"/>
      <c r="J91" s="69">
        <v>46</v>
      </c>
      <c r="L91" s="64" t="e">
        <f>'出品目録(太枠の部分のみ入力)'!$B$9</f>
        <v>#N/A</v>
      </c>
      <c r="M91" s="62" t="s">
        <v>105</v>
      </c>
      <c r="N91" s="136">
        <f>INDEX('出品目録(太枠の部分のみ入力)'!$E$14:$E$63,J91)</f>
        <v>0</v>
      </c>
      <c r="O91" s="136"/>
      <c r="P91" s="136"/>
      <c r="Q91" s="137"/>
      <c r="R91" s="66"/>
    </row>
    <row r="92" spans="1:18" ht="13.5" customHeight="1">
      <c r="A92" s="67"/>
      <c r="I92" s="66"/>
      <c r="J92" s="68"/>
      <c r="R92" s="71"/>
    </row>
    <row r="93" spans="1:18" ht="13.5" customHeight="1">
      <c r="A93" s="82"/>
      <c r="B93" s="63"/>
      <c r="C93" s="78"/>
      <c r="D93" s="75"/>
      <c r="E93" s="63"/>
      <c r="F93" s="63"/>
      <c r="G93" s="63"/>
      <c r="H93" s="63"/>
      <c r="I93" s="65"/>
      <c r="J93" s="80"/>
      <c r="K93" s="63"/>
      <c r="L93" s="78"/>
      <c r="M93" s="75"/>
      <c r="N93" s="63"/>
      <c r="O93" s="63"/>
      <c r="P93" s="63"/>
      <c r="Q93" s="63"/>
      <c r="R93" s="66"/>
    </row>
    <row r="94" spans="1:18" ht="16.5" customHeight="1" thickBot="1">
      <c r="A94" s="101" t="s">
        <v>111</v>
      </c>
      <c r="C94" s="59" t="s">
        <v>0</v>
      </c>
      <c r="D94" s="138">
        <f>'出品目録(太枠の部分のみ入力)'!$B$10</f>
        <v>0</v>
      </c>
      <c r="E94" s="139"/>
      <c r="F94" s="60" t="s">
        <v>109</v>
      </c>
      <c r="G94" s="73">
        <f>INDEX('出品目録(太枠の部分のみ入力)'!$D$14:$D$63,A95)</f>
        <v>0</v>
      </c>
      <c r="H94" s="61" t="s">
        <v>110</v>
      </c>
      <c r="I94" s="66"/>
      <c r="J94" s="102" t="s">
        <v>111</v>
      </c>
      <c r="L94" s="59" t="s">
        <v>0</v>
      </c>
      <c r="M94" s="138">
        <f>'出品目録(太枠の部分のみ入力)'!$B$10</f>
        <v>0</v>
      </c>
      <c r="N94" s="139"/>
      <c r="O94" s="60" t="s">
        <v>109</v>
      </c>
      <c r="P94" s="73">
        <f>INDEX('出品目録(太枠の部分のみ入力)'!$D$14:$D$63,J95)</f>
        <v>0</v>
      </c>
      <c r="Q94" s="61" t="s">
        <v>110</v>
      </c>
      <c r="R94" s="66"/>
    </row>
    <row r="95" spans="1:18" ht="27" customHeight="1" thickBot="1">
      <c r="A95" s="69">
        <v>47</v>
      </c>
      <c r="C95" s="64" t="e">
        <f>'出品目録(太枠の部分のみ入力)'!$B$9</f>
        <v>#N/A</v>
      </c>
      <c r="D95" s="58" t="s">
        <v>105</v>
      </c>
      <c r="E95" s="136">
        <f>INDEX('出品目録(太枠の部分のみ入力)'!$E$14:$E$63,A95)</f>
        <v>0</v>
      </c>
      <c r="F95" s="136"/>
      <c r="G95" s="136"/>
      <c r="H95" s="137"/>
      <c r="I95" s="70"/>
      <c r="J95" s="69">
        <v>48</v>
      </c>
      <c r="L95" s="64" t="e">
        <f>'出品目録(太枠の部分のみ入力)'!$B$9</f>
        <v>#N/A</v>
      </c>
      <c r="M95" s="62" t="s">
        <v>105</v>
      </c>
      <c r="N95" s="136">
        <f>INDEX('出品目録(太枠の部分のみ入力)'!$E$14:$E$63,J95)</f>
        <v>0</v>
      </c>
      <c r="O95" s="136"/>
      <c r="P95" s="136"/>
      <c r="Q95" s="137"/>
      <c r="R95" s="66"/>
    </row>
    <row r="96" spans="1:18" ht="13.5" customHeight="1">
      <c r="A96" s="83"/>
      <c r="B96" s="72"/>
      <c r="C96" s="79"/>
      <c r="D96" s="77"/>
      <c r="E96" s="72"/>
      <c r="F96" s="72"/>
      <c r="G96" s="72"/>
      <c r="H96" s="72"/>
      <c r="I96" s="71"/>
      <c r="J96" s="81"/>
      <c r="K96" s="72"/>
      <c r="L96" s="79"/>
      <c r="M96" s="77"/>
      <c r="N96" s="72"/>
      <c r="O96" s="72"/>
      <c r="P96" s="72"/>
      <c r="Q96" s="72"/>
      <c r="R96" s="71"/>
    </row>
    <row r="97" spans="1:18" ht="13.5" customHeight="1">
      <c r="A97" s="82"/>
      <c r="B97" s="63"/>
      <c r="C97" s="78"/>
      <c r="D97" s="75"/>
      <c r="E97" s="63"/>
      <c r="F97" s="63"/>
      <c r="G97" s="63"/>
      <c r="H97" s="63"/>
      <c r="I97" s="65"/>
      <c r="J97" s="80"/>
      <c r="K97" s="63"/>
      <c r="L97" s="78"/>
      <c r="M97" s="75"/>
      <c r="N97" s="63"/>
      <c r="O97" s="63"/>
      <c r="P97" s="63"/>
      <c r="Q97" s="63"/>
      <c r="R97" s="65"/>
    </row>
    <row r="98" spans="1:18" ht="16.5" customHeight="1" thickBot="1">
      <c r="A98" s="101" t="s">
        <v>111</v>
      </c>
      <c r="C98" s="59" t="s">
        <v>0</v>
      </c>
      <c r="D98" s="138">
        <f>'出品目録(太枠の部分のみ入力)'!$B$10</f>
        <v>0</v>
      </c>
      <c r="E98" s="139"/>
      <c r="F98" s="60" t="s">
        <v>109</v>
      </c>
      <c r="G98" s="73">
        <f>INDEX('出品目録(太枠の部分のみ入力)'!$D$14:$D$63,A99)</f>
        <v>0</v>
      </c>
      <c r="H98" s="61" t="s">
        <v>110</v>
      </c>
      <c r="I98" s="66"/>
      <c r="J98" s="102" t="s">
        <v>111</v>
      </c>
      <c r="L98" s="59" t="s">
        <v>0</v>
      </c>
      <c r="M98" s="138">
        <f>'出品目録(太枠の部分のみ入力)'!$B$10</f>
        <v>0</v>
      </c>
      <c r="N98" s="139"/>
      <c r="O98" s="60" t="s">
        <v>109</v>
      </c>
      <c r="P98" s="73">
        <f>INDEX('出品目録(太枠の部分のみ入力)'!$D$14:$D$63,J99)</f>
        <v>0</v>
      </c>
      <c r="Q98" s="61" t="s">
        <v>110</v>
      </c>
      <c r="R98" s="66"/>
    </row>
    <row r="99" spans="1:18" ht="27" customHeight="1" thickBot="1">
      <c r="A99" s="69">
        <v>49</v>
      </c>
      <c r="C99" s="64" t="e">
        <f>'出品目録(太枠の部分のみ入力)'!$B$9</f>
        <v>#N/A</v>
      </c>
      <c r="D99" s="58" t="s">
        <v>105</v>
      </c>
      <c r="E99" s="136">
        <f>INDEX('出品目録(太枠の部分のみ入力)'!$E$14:$E$63,A99)</f>
        <v>0</v>
      </c>
      <c r="F99" s="136"/>
      <c r="G99" s="136"/>
      <c r="H99" s="137"/>
      <c r="I99" s="70"/>
      <c r="J99" s="69">
        <v>50</v>
      </c>
      <c r="L99" s="64" t="e">
        <f>'出品目録(太枠の部分のみ入力)'!$B$9</f>
        <v>#N/A</v>
      </c>
      <c r="M99" s="62" t="s">
        <v>105</v>
      </c>
      <c r="N99" s="136">
        <f>INDEX('出品目録(太枠の部分のみ入力)'!$E$14:$E$63,J99)</f>
        <v>0</v>
      </c>
      <c r="O99" s="136"/>
      <c r="P99" s="136"/>
      <c r="Q99" s="137"/>
      <c r="R99" s="66"/>
    </row>
    <row r="100" spans="1:18" ht="13.5" customHeight="1">
      <c r="A100" s="83"/>
      <c r="B100" s="72"/>
      <c r="C100" s="79"/>
      <c r="D100" s="77"/>
      <c r="E100" s="72"/>
      <c r="F100" s="72"/>
      <c r="G100" s="72"/>
      <c r="H100" s="72"/>
      <c r="I100" s="71"/>
      <c r="J100" s="81"/>
      <c r="K100" s="72"/>
      <c r="L100" s="79"/>
      <c r="M100" s="77"/>
      <c r="N100" s="72"/>
      <c r="O100" s="72"/>
      <c r="P100" s="72"/>
      <c r="Q100" s="72"/>
      <c r="R100" s="71"/>
    </row>
  </sheetData>
  <sheetProtection/>
  <mergeCells count="100">
    <mergeCell ref="E95:H95"/>
    <mergeCell ref="N95:Q95"/>
    <mergeCell ref="E91:H91"/>
    <mergeCell ref="N91:Q91"/>
    <mergeCell ref="E87:H87"/>
    <mergeCell ref="N87:Q87"/>
    <mergeCell ref="D90:E90"/>
    <mergeCell ref="M90:N90"/>
    <mergeCell ref="E83:H83"/>
    <mergeCell ref="N83:Q83"/>
    <mergeCell ref="D86:E86"/>
    <mergeCell ref="M86:N86"/>
    <mergeCell ref="D94:E94"/>
    <mergeCell ref="M94:N94"/>
    <mergeCell ref="D78:E78"/>
    <mergeCell ref="M78:N78"/>
    <mergeCell ref="E79:H79"/>
    <mergeCell ref="N79:Q79"/>
    <mergeCell ref="D82:E82"/>
    <mergeCell ref="M82:N82"/>
    <mergeCell ref="E71:H71"/>
    <mergeCell ref="N71:Q71"/>
    <mergeCell ref="D74:E74"/>
    <mergeCell ref="M74:N74"/>
    <mergeCell ref="E75:H75"/>
    <mergeCell ref="N75:Q75"/>
    <mergeCell ref="D66:E66"/>
    <mergeCell ref="M66:N66"/>
    <mergeCell ref="E67:H67"/>
    <mergeCell ref="N67:Q67"/>
    <mergeCell ref="D70:E70"/>
    <mergeCell ref="M70:N70"/>
    <mergeCell ref="E59:H59"/>
    <mergeCell ref="N59:Q59"/>
    <mergeCell ref="D62:E62"/>
    <mergeCell ref="M62:N62"/>
    <mergeCell ref="E63:H63"/>
    <mergeCell ref="N63:Q63"/>
    <mergeCell ref="D54:E54"/>
    <mergeCell ref="M54:N54"/>
    <mergeCell ref="E55:H55"/>
    <mergeCell ref="N55:Q55"/>
    <mergeCell ref="D58:E58"/>
    <mergeCell ref="M58:N58"/>
    <mergeCell ref="D50:E50"/>
    <mergeCell ref="M50:N50"/>
    <mergeCell ref="E47:H47"/>
    <mergeCell ref="N47:Q47"/>
    <mergeCell ref="E51:H51"/>
    <mergeCell ref="N51:Q51"/>
    <mergeCell ref="D42:E42"/>
    <mergeCell ref="M42:N42"/>
    <mergeCell ref="E43:H43"/>
    <mergeCell ref="N43:Q43"/>
    <mergeCell ref="D46:E46"/>
    <mergeCell ref="M46:N46"/>
    <mergeCell ref="E35:H35"/>
    <mergeCell ref="N35:Q35"/>
    <mergeCell ref="D38:E38"/>
    <mergeCell ref="M38:N38"/>
    <mergeCell ref="E39:H39"/>
    <mergeCell ref="N39:Q39"/>
    <mergeCell ref="D30:E30"/>
    <mergeCell ref="M30:N30"/>
    <mergeCell ref="E31:H31"/>
    <mergeCell ref="N31:Q31"/>
    <mergeCell ref="D34:E34"/>
    <mergeCell ref="M34:N34"/>
    <mergeCell ref="E23:H23"/>
    <mergeCell ref="N23:Q23"/>
    <mergeCell ref="D26:E26"/>
    <mergeCell ref="M26:N26"/>
    <mergeCell ref="E27:H27"/>
    <mergeCell ref="N27:Q27"/>
    <mergeCell ref="D10:E10"/>
    <mergeCell ref="M10:N10"/>
    <mergeCell ref="D14:E14"/>
    <mergeCell ref="M14:N14"/>
    <mergeCell ref="E11:H11"/>
    <mergeCell ref="N11:Q11"/>
    <mergeCell ref="E99:H99"/>
    <mergeCell ref="N99:Q99"/>
    <mergeCell ref="M2:N2"/>
    <mergeCell ref="D2:E2"/>
    <mergeCell ref="E3:H3"/>
    <mergeCell ref="N3:Q3"/>
    <mergeCell ref="D6:E6"/>
    <mergeCell ref="M6:N6"/>
    <mergeCell ref="E7:H7"/>
    <mergeCell ref="N7:Q7"/>
    <mergeCell ref="E15:H15"/>
    <mergeCell ref="N15:Q15"/>
    <mergeCell ref="D18:E18"/>
    <mergeCell ref="M18:N18"/>
    <mergeCell ref="D98:E98"/>
    <mergeCell ref="M98:N98"/>
    <mergeCell ref="E19:H19"/>
    <mergeCell ref="N19:Q19"/>
    <mergeCell ref="D22:E22"/>
    <mergeCell ref="M22:N22"/>
  </mergeCells>
  <printOptions/>
  <pageMargins left="0.3937007874015748" right="0.3937007874015748" top="0.31496062992125984" bottom="0.3937007874015748" header="0.31496062992125984" footer="0.31496062992125984"/>
  <pageSetup horizontalDpi="300" verticalDpi="300" orientation="portrait" paperSize="9" r:id="rId3"/>
  <rowBreaks count="2" manualBreakCount="2">
    <brk id="48" max="255" man="1"/>
    <brk id="9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9.00390625" style="40" customWidth="1"/>
    <col min="2" max="4" width="9.75390625" style="40" customWidth="1"/>
    <col min="5" max="7" width="9.00390625" style="40" customWidth="1"/>
    <col min="8" max="10" width="9.75390625" style="40" customWidth="1"/>
    <col min="11" max="16384" width="9.00390625" style="40" customWidth="1"/>
  </cols>
  <sheetData>
    <row r="1" spans="1:10" ht="13.5">
      <c r="A1" s="140" t="s">
        <v>108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3.5">
      <c r="A2" s="41"/>
      <c r="B2" s="41"/>
      <c r="C2" s="41"/>
      <c r="D2" s="41"/>
      <c r="E2" s="41"/>
      <c r="F2" s="42"/>
      <c r="G2" s="41"/>
      <c r="H2" s="41"/>
      <c r="I2" s="41"/>
      <c r="J2" s="41"/>
    </row>
    <row r="3" spans="1:10" ht="16.5" customHeight="1">
      <c r="A3" s="43" t="s">
        <v>0</v>
      </c>
      <c r="B3" s="44"/>
      <c r="C3" s="45" t="s">
        <v>109</v>
      </c>
      <c r="D3" s="46" t="s">
        <v>110</v>
      </c>
      <c r="F3" s="47"/>
      <c r="G3" s="43" t="s">
        <v>0</v>
      </c>
      <c r="H3" s="44"/>
      <c r="I3" s="45" t="s">
        <v>109</v>
      </c>
      <c r="J3" s="46" t="s">
        <v>110</v>
      </c>
    </row>
    <row r="4" spans="1:10" ht="13.5">
      <c r="A4" s="48"/>
      <c r="B4" s="48" t="s">
        <v>105</v>
      </c>
      <c r="C4" s="49"/>
      <c r="D4" s="50"/>
      <c r="F4" s="47"/>
      <c r="G4" s="48"/>
      <c r="H4" s="48" t="s">
        <v>105</v>
      </c>
      <c r="I4" s="49"/>
      <c r="J4" s="50"/>
    </row>
    <row r="5" spans="1:10" ht="13.5">
      <c r="A5" s="51"/>
      <c r="B5" s="51"/>
      <c r="C5" s="52"/>
      <c r="D5" s="53"/>
      <c r="F5" s="47"/>
      <c r="G5" s="51"/>
      <c r="H5" s="51"/>
      <c r="I5" s="52"/>
      <c r="J5" s="53"/>
    </row>
    <row r="6" ht="13.5">
      <c r="F6" s="47"/>
    </row>
    <row r="7" spans="1:10" ht="13.5">
      <c r="A7" s="41"/>
      <c r="B7" s="41"/>
      <c r="C7" s="41"/>
      <c r="D7" s="41"/>
      <c r="E7" s="41"/>
      <c r="F7" s="42"/>
      <c r="G7" s="41"/>
      <c r="H7" s="41"/>
      <c r="I7" s="41"/>
      <c r="J7" s="41"/>
    </row>
    <row r="8" spans="1:10" ht="16.5" customHeight="1">
      <c r="A8" s="43" t="s">
        <v>0</v>
      </c>
      <c r="B8" s="44"/>
      <c r="C8" s="45" t="s">
        <v>109</v>
      </c>
      <c r="D8" s="46" t="s">
        <v>110</v>
      </c>
      <c r="F8" s="47"/>
      <c r="G8" s="43" t="s">
        <v>0</v>
      </c>
      <c r="H8" s="44"/>
      <c r="I8" s="45" t="s">
        <v>109</v>
      </c>
      <c r="J8" s="46" t="s">
        <v>110</v>
      </c>
    </row>
    <row r="9" spans="1:10" ht="13.5">
      <c r="A9" s="48"/>
      <c r="B9" s="48" t="s">
        <v>105</v>
      </c>
      <c r="C9" s="49"/>
      <c r="D9" s="50"/>
      <c r="F9" s="47"/>
      <c r="G9" s="48"/>
      <c r="H9" s="48" t="s">
        <v>105</v>
      </c>
      <c r="I9" s="49"/>
      <c r="J9" s="50"/>
    </row>
    <row r="10" spans="1:10" ht="13.5">
      <c r="A10" s="51"/>
      <c r="B10" s="51"/>
      <c r="C10" s="52"/>
      <c r="D10" s="53"/>
      <c r="F10" s="47"/>
      <c r="G10" s="51"/>
      <c r="H10" s="51"/>
      <c r="I10" s="52"/>
      <c r="J10" s="53"/>
    </row>
    <row r="11" ht="13.5">
      <c r="F11" s="47"/>
    </row>
    <row r="12" spans="1:10" ht="13.5">
      <c r="A12" s="41"/>
      <c r="B12" s="41"/>
      <c r="C12" s="41"/>
      <c r="D12" s="41"/>
      <c r="E12" s="41"/>
      <c r="F12" s="42"/>
      <c r="G12" s="41"/>
      <c r="H12" s="41"/>
      <c r="I12" s="41"/>
      <c r="J12" s="41"/>
    </row>
    <row r="13" spans="1:10" ht="16.5" customHeight="1">
      <c r="A13" s="43" t="s">
        <v>0</v>
      </c>
      <c r="B13" s="44"/>
      <c r="C13" s="45" t="s">
        <v>109</v>
      </c>
      <c r="D13" s="46" t="s">
        <v>110</v>
      </c>
      <c r="F13" s="47"/>
      <c r="G13" s="43" t="s">
        <v>0</v>
      </c>
      <c r="H13" s="44"/>
      <c r="I13" s="45" t="s">
        <v>109</v>
      </c>
      <c r="J13" s="46" t="s">
        <v>110</v>
      </c>
    </row>
    <row r="14" spans="1:10" ht="13.5">
      <c r="A14" s="48"/>
      <c r="B14" s="48" t="s">
        <v>105</v>
      </c>
      <c r="C14" s="49"/>
      <c r="D14" s="50"/>
      <c r="F14" s="47"/>
      <c r="G14" s="48"/>
      <c r="H14" s="48" t="s">
        <v>105</v>
      </c>
      <c r="I14" s="49"/>
      <c r="J14" s="50"/>
    </row>
    <row r="15" spans="1:10" ht="13.5">
      <c r="A15" s="51"/>
      <c r="B15" s="51"/>
      <c r="C15" s="52"/>
      <c r="D15" s="53"/>
      <c r="F15" s="47"/>
      <c r="G15" s="51"/>
      <c r="H15" s="51"/>
      <c r="I15" s="52"/>
      <c r="J15" s="53"/>
    </row>
    <row r="16" ht="13.5">
      <c r="F16" s="47"/>
    </row>
    <row r="17" spans="1:10" ht="13.5">
      <c r="A17" s="41"/>
      <c r="B17" s="41"/>
      <c r="C17" s="41"/>
      <c r="D17" s="41"/>
      <c r="E17" s="41"/>
      <c r="F17" s="42"/>
      <c r="G17" s="41"/>
      <c r="H17" s="41"/>
      <c r="I17" s="41"/>
      <c r="J17" s="41"/>
    </row>
    <row r="18" spans="1:10" ht="16.5" customHeight="1">
      <c r="A18" s="43" t="s">
        <v>0</v>
      </c>
      <c r="B18" s="44"/>
      <c r="C18" s="45" t="s">
        <v>109</v>
      </c>
      <c r="D18" s="46" t="s">
        <v>110</v>
      </c>
      <c r="F18" s="47"/>
      <c r="G18" s="43" t="s">
        <v>0</v>
      </c>
      <c r="H18" s="44"/>
      <c r="I18" s="45" t="s">
        <v>109</v>
      </c>
      <c r="J18" s="46" t="s">
        <v>110</v>
      </c>
    </row>
    <row r="19" spans="1:10" ht="13.5">
      <c r="A19" s="48"/>
      <c r="B19" s="48" t="s">
        <v>105</v>
      </c>
      <c r="C19" s="49"/>
      <c r="D19" s="50"/>
      <c r="F19" s="47"/>
      <c r="G19" s="48"/>
      <c r="H19" s="48" t="s">
        <v>105</v>
      </c>
      <c r="I19" s="49"/>
      <c r="J19" s="50"/>
    </row>
    <row r="20" spans="1:10" ht="13.5">
      <c r="A20" s="51"/>
      <c r="B20" s="51"/>
      <c r="C20" s="52"/>
      <c r="D20" s="53"/>
      <c r="F20" s="47"/>
      <c r="G20" s="51"/>
      <c r="H20" s="51"/>
      <c r="I20" s="52"/>
      <c r="J20" s="53"/>
    </row>
    <row r="21" ht="13.5">
      <c r="F21" s="47"/>
    </row>
    <row r="22" spans="1:10" ht="13.5">
      <c r="A22" s="41"/>
      <c r="B22" s="41"/>
      <c r="C22" s="41"/>
      <c r="D22" s="41"/>
      <c r="E22" s="41"/>
      <c r="F22" s="42"/>
      <c r="G22" s="41"/>
      <c r="H22" s="41"/>
      <c r="I22" s="41"/>
      <c r="J22" s="41"/>
    </row>
    <row r="23" spans="1:10" ht="16.5" customHeight="1">
      <c r="A23" s="43" t="s">
        <v>0</v>
      </c>
      <c r="B23" s="44"/>
      <c r="C23" s="45" t="s">
        <v>109</v>
      </c>
      <c r="D23" s="46" t="s">
        <v>110</v>
      </c>
      <c r="F23" s="47"/>
      <c r="G23" s="43" t="s">
        <v>0</v>
      </c>
      <c r="H23" s="44"/>
      <c r="I23" s="45" t="s">
        <v>109</v>
      </c>
      <c r="J23" s="46" t="s">
        <v>110</v>
      </c>
    </row>
    <row r="24" spans="1:10" ht="13.5">
      <c r="A24" s="48"/>
      <c r="B24" s="48" t="s">
        <v>105</v>
      </c>
      <c r="C24" s="49"/>
      <c r="D24" s="50"/>
      <c r="F24" s="47"/>
      <c r="G24" s="48"/>
      <c r="H24" s="48" t="s">
        <v>105</v>
      </c>
      <c r="I24" s="49"/>
      <c r="J24" s="50"/>
    </row>
    <row r="25" spans="1:10" ht="13.5">
      <c r="A25" s="51"/>
      <c r="B25" s="51"/>
      <c r="C25" s="52"/>
      <c r="D25" s="53"/>
      <c r="F25" s="47"/>
      <c r="G25" s="51"/>
      <c r="H25" s="51"/>
      <c r="I25" s="52"/>
      <c r="J25" s="53"/>
    </row>
    <row r="26" spans="5:6" ht="13.5">
      <c r="E26" s="54"/>
      <c r="F26" s="55"/>
    </row>
    <row r="27" spans="1:10" ht="13.5">
      <c r="A27" s="41"/>
      <c r="B27" s="41"/>
      <c r="C27" s="41"/>
      <c r="D27" s="41"/>
      <c r="E27" s="41"/>
      <c r="F27" s="42"/>
      <c r="G27" s="41"/>
      <c r="H27" s="41"/>
      <c r="I27" s="41"/>
      <c r="J27" s="41"/>
    </row>
    <row r="28" spans="1:10" ht="16.5" customHeight="1">
      <c r="A28" s="43" t="s">
        <v>0</v>
      </c>
      <c r="B28" s="44"/>
      <c r="C28" s="45" t="s">
        <v>109</v>
      </c>
      <c r="D28" s="46" t="s">
        <v>110</v>
      </c>
      <c r="F28" s="47"/>
      <c r="G28" s="43" t="s">
        <v>0</v>
      </c>
      <c r="H28" s="44"/>
      <c r="I28" s="45" t="s">
        <v>109</v>
      </c>
      <c r="J28" s="46" t="s">
        <v>110</v>
      </c>
    </row>
    <row r="29" spans="1:10" ht="13.5">
      <c r="A29" s="48"/>
      <c r="B29" s="48" t="s">
        <v>105</v>
      </c>
      <c r="C29" s="49"/>
      <c r="D29" s="50"/>
      <c r="F29" s="47"/>
      <c r="G29" s="48"/>
      <c r="H29" s="48" t="s">
        <v>105</v>
      </c>
      <c r="I29" s="49"/>
      <c r="J29" s="50"/>
    </row>
    <row r="30" spans="1:10" ht="13.5">
      <c r="A30" s="51"/>
      <c r="B30" s="51"/>
      <c r="C30" s="52"/>
      <c r="D30" s="53"/>
      <c r="F30" s="47"/>
      <c r="G30" s="51"/>
      <c r="H30" s="51"/>
      <c r="I30" s="52"/>
      <c r="J30" s="53"/>
    </row>
    <row r="31" spans="1:10" ht="13.5">
      <c r="A31" s="56"/>
      <c r="B31" s="56"/>
      <c r="C31" s="56"/>
      <c r="D31" s="56"/>
      <c r="E31" s="56"/>
      <c r="F31" s="55"/>
      <c r="G31" s="56"/>
      <c r="H31" s="56"/>
      <c r="I31" s="56"/>
      <c r="J31" s="56"/>
    </row>
    <row r="32" spans="1:10" ht="13.5">
      <c r="A32" s="41"/>
      <c r="B32" s="41"/>
      <c r="C32" s="41"/>
      <c r="D32" s="41"/>
      <c r="E32" s="41"/>
      <c r="F32" s="42"/>
      <c r="G32" s="41"/>
      <c r="H32" s="41"/>
      <c r="I32" s="41"/>
      <c r="J32" s="41"/>
    </row>
    <row r="33" spans="1:10" ht="16.5" customHeight="1">
      <c r="A33" s="43" t="s">
        <v>0</v>
      </c>
      <c r="B33" s="44"/>
      <c r="C33" s="45" t="s">
        <v>109</v>
      </c>
      <c r="D33" s="46" t="s">
        <v>110</v>
      </c>
      <c r="F33" s="47"/>
      <c r="G33" s="43" t="s">
        <v>0</v>
      </c>
      <c r="H33" s="44"/>
      <c r="I33" s="45" t="s">
        <v>109</v>
      </c>
      <c r="J33" s="46" t="s">
        <v>110</v>
      </c>
    </row>
    <row r="34" spans="1:10" ht="13.5">
      <c r="A34" s="48"/>
      <c r="B34" s="48" t="s">
        <v>105</v>
      </c>
      <c r="C34" s="49"/>
      <c r="D34" s="50"/>
      <c r="F34" s="47"/>
      <c r="G34" s="48"/>
      <c r="H34" s="48" t="s">
        <v>105</v>
      </c>
      <c r="I34" s="49"/>
      <c r="J34" s="50"/>
    </row>
    <row r="35" spans="1:10" ht="13.5">
      <c r="A35" s="51"/>
      <c r="B35" s="51"/>
      <c r="C35" s="52"/>
      <c r="D35" s="53"/>
      <c r="F35" s="47"/>
      <c r="G35" s="51"/>
      <c r="H35" s="51"/>
      <c r="I35" s="52"/>
      <c r="J35" s="53"/>
    </row>
    <row r="36" spans="1:10" ht="13.5">
      <c r="A36" s="49"/>
      <c r="B36" s="49"/>
      <c r="C36" s="49"/>
      <c r="D36" s="49"/>
      <c r="E36" s="49"/>
      <c r="F36" s="47"/>
      <c r="G36" s="49"/>
      <c r="H36" s="49"/>
      <c r="I36" s="49"/>
      <c r="J36" s="49"/>
    </row>
    <row r="37" spans="1:10" ht="13.5">
      <c r="A37" s="41"/>
      <c r="B37" s="41"/>
      <c r="C37" s="41"/>
      <c r="D37" s="41"/>
      <c r="E37" s="41"/>
      <c r="F37" s="42"/>
      <c r="G37" s="41"/>
      <c r="H37" s="41"/>
      <c r="I37" s="41"/>
      <c r="J37" s="41"/>
    </row>
    <row r="38" spans="1:10" ht="16.5" customHeight="1">
      <c r="A38" s="43" t="s">
        <v>0</v>
      </c>
      <c r="B38" s="44"/>
      <c r="C38" s="45" t="s">
        <v>109</v>
      </c>
      <c r="D38" s="46" t="s">
        <v>110</v>
      </c>
      <c r="F38" s="47"/>
      <c r="G38" s="43" t="s">
        <v>0</v>
      </c>
      <c r="H38" s="44"/>
      <c r="I38" s="45" t="s">
        <v>109</v>
      </c>
      <c r="J38" s="46" t="s">
        <v>110</v>
      </c>
    </row>
    <row r="39" spans="1:10" ht="13.5">
      <c r="A39" s="48"/>
      <c r="B39" s="48" t="s">
        <v>105</v>
      </c>
      <c r="C39" s="49"/>
      <c r="D39" s="50"/>
      <c r="F39" s="47"/>
      <c r="G39" s="48"/>
      <c r="H39" s="48" t="s">
        <v>105</v>
      </c>
      <c r="I39" s="49"/>
      <c r="J39" s="50"/>
    </row>
    <row r="40" spans="1:10" ht="13.5">
      <c r="A40" s="51"/>
      <c r="B40" s="51"/>
      <c r="C40" s="52"/>
      <c r="D40" s="53"/>
      <c r="F40" s="47"/>
      <c r="G40" s="51"/>
      <c r="H40" s="51"/>
      <c r="I40" s="52"/>
      <c r="J40" s="53"/>
    </row>
    <row r="41" spans="1:10" ht="13.5">
      <c r="A41" s="56"/>
      <c r="B41" s="56"/>
      <c r="C41" s="56"/>
      <c r="D41" s="56"/>
      <c r="E41" s="56"/>
      <c r="F41" s="55"/>
      <c r="G41" s="56"/>
      <c r="H41" s="56"/>
      <c r="I41" s="56"/>
      <c r="J41" s="56"/>
    </row>
    <row r="42" spans="1:10" ht="13.5">
      <c r="A42" s="41"/>
      <c r="B42" s="41"/>
      <c r="C42" s="41"/>
      <c r="D42" s="41"/>
      <c r="E42" s="41"/>
      <c r="F42" s="42"/>
      <c r="G42" s="41"/>
      <c r="H42" s="41"/>
      <c r="I42" s="41"/>
      <c r="J42" s="41"/>
    </row>
    <row r="43" spans="1:10" ht="13.5">
      <c r="A43" s="43" t="s">
        <v>0</v>
      </c>
      <c r="B43" s="44"/>
      <c r="C43" s="45" t="s">
        <v>109</v>
      </c>
      <c r="D43" s="46" t="s">
        <v>110</v>
      </c>
      <c r="F43" s="47"/>
      <c r="G43" s="43" t="s">
        <v>0</v>
      </c>
      <c r="H43" s="44"/>
      <c r="I43" s="45" t="s">
        <v>109</v>
      </c>
      <c r="J43" s="46" t="s">
        <v>110</v>
      </c>
    </row>
    <row r="44" spans="1:10" ht="13.5">
      <c r="A44" s="48"/>
      <c r="B44" s="48"/>
      <c r="C44" s="49"/>
      <c r="D44" s="50"/>
      <c r="F44" s="47"/>
      <c r="G44" s="48"/>
      <c r="H44" s="48"/>
      <c r="I44" s="49"/>
      <c r="J44" s="50"/>
    </row>
    <row r="45" spans="1:10" ht="13.5">
      <c r="A45" s="51"/>
      <c r="B45" s="51"/>
      <c r="C45" s="52"/>
      <c r="D45" s="53"/>
      <c r="F45" s="47"/>
      <c r="G45" s="51"/>
      <c r="H45" s="51"/>
      <c r="I45" s="52"/>
      <c r="J45" s="53"/>
    </row>
    <row r="46" spans="1:6" ht="13.5">
      <c r="A46" s="56"/>
      <c r="F46" s="55"/>
    </row>
    <row r="47" spans="1:10" ht="13.5">
      <c r="A47" s="41"/>
      <c r="B47" s="41"/>
      <c r="C47" s="41"/>
      <c r="D47" s="41"/>
      <c r="E47" s="41"/>
      <c r="F47" s="42"/>
      <c r="G47" s="41"/>
      <c r="H47" s="41"/>
      <c r="I47" s="41"/>
      <c r="J47" s="41"/>
    </row>
    <row r="48" spans="1:10" ht="13.5">
      <c r="A48" s="43" t="s">
        <v>0</v>
      </c>
      <c r="B48" s="44"/>
      <c r="C48" s="45" t="s">
        <v>109</v>
      </c>
      <c r="D48" s="46" t="s">
        <v>110</v>
      </c>
      <c r="F48" s="47"/>
      <c r="G48" s="43" t="s">
        <v>0</v>
      </c>
      <c r="H48" s="44"/>
      <c r="I48" s="45" t="s">
        <v>109</v>
      </c>
      <c r="J48" s="46" t="s">
        <v>110</v>
      </c>
    </row>
    <row r="49" spans="1:10" ht="13.5">
      <c r="A49" s="48"/>
      <c r="B49" s="48" t="s">
        <v>105</v>
      </c>
      <c r="C49" s="49"/>
      <c r="D49" s="50"/>
      <c r="F49" s="47"/>
      <c r="G49" s="48"/>
      <c r="H49" s="48" t="s">
        <v>105</v>
      </c>
      <c r="I49" s="49"/>
      <c r="J49" s="50"/>
    </row>
    <row r="50" spans="1:10" ht="13.5">
      <c r="A50" s="51"/>
      <c r="B50" s="51"/>
      <c r="C50" s="52"/>
      <c r="D50" s="53"/>
      <c r="F50" s="47"/>
      <c r="G50" s="51"/>
      <c r="H50" s="51"/>
      <c r="I50" s="52"/>
      <c r="J50" s="53"/>
    </row>
    <row r="51" spans="1:10" ht="13.5">
      <c r="A51" s="56"/>
      <c r="B51" s="56"/>
      <c r="C51" s="56"/>
      <c r="D51" s="56"/>
      <c r="E51" s="56"/>
      <c r="F51" s="55"/>
      <c r="G51" s="56"/>
      <c r="H51" s="56"/>
      <c r="I51" s="56"/>
      <c r="J51" s="56"/>
    </row>
    <row r="52" spans="1:10" ht="13.5">
      <c r="A52" s="41"/>
      <c r="B52" s="41"/>
      <c r="C52" s="41"/>
      <c r="D52" s="41"/>
      <c r="E52" s="41"/>
      <c r="F52" s="42"/>
      <c r="G52" s="41"/>
      <c r="H52" s="41"/>
      <c r="I52" s="41"/>
      <c r="J52" s="41"/>
    </row>
    <row r="53" spans="1:10" ht="13.5">
      <c r="A53" s="43" t="s">
        <v>0</v>
      </c>
      <c r="B53" s="44"/>
      <c r="C53" s="45" t="s">
        <v>109</v>
      </c>
      <c r="D53" s="46" t="s">
        <v>110</v>
      </c>
      <c r="F53" s="47"/>
      <c r="G53" s="43" t="s">
        <v>0</v>
      </c>
      <c r="H53" s="44"/>
      <c r="I53" s="45" t="s">
        <v>109</v>
      </c>
      <c r="J53" s="46" t="s">
        <v>110</v>
      </c>
    </row>
    <row r="54" spans="1:10" ht="13.5">
      <c r="A54" s="48"/>
      <c r="B54" s="48" t="s">
        <v>105</v>
      </c>
      <c r="C54" s="49"/>
      <c r="D54" s="50"/>
      <c r="F54" s="47"/>
      <c r="G54" s="48"/>
      <c r="H54" s="48" t="s">
        <v>105</v>
      </c>
      <c r="I54" s="49"/>
      <c r="J54" s="50"/>
    </row>
    <row r="55" spans="1:10" ht="13.5">
      <c r="A55" s="51"/>
      <c r="B55" s="51"/>
      <c r="C55" s="52"/>
      <c r="D55" s="53"/>
      <c r="F55" s="47"/>
      <c r="G55" s="51"/>
      <c r="H55" s="51"/>
      <c r="I55" s="52"/>
      <c r="J55" s="53"/>
    </row>
    <row r="56" spans="1:10" ht="13.5">
      <c r="A56" s="56"/>
      <c r="B56" s="56"/>
      <c r="C56" s="56"/>
      <c r="D56" s="56"/>
      <c r="E56" s="56"/>
      <c r="F56" s="55"/>
      <c r="G56" s="56"/>
      <c r="H56" s="56"/>
      <c r="I56" s="56"/>
      <c r="J56" s="56"/>
    </row>
  </sheetData>
  <sheetProtection/>
  <mergeCells count="1">
    <mergeCell ref="A1:J1"/>
  </mergeCells>
  <printOptions/>
  <pageMargins left="0.3937007874015748" right="0.3937007874015748" top="0.72" bottom="0.7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2012-06-11T05:14:11Z</cp:lastPrinted>
  <dcterms:created xsi:type="dcterms:W3CDTF">2011-06-16T06:21:07Z</dcterms:created>
  <dcterms:modified xsi:type="dcterms:W3CDTF">2024-02-28T02:58:46Z</dcterms:modified>
  <cp:category/>
  <cp:version/>
  <cp:contentType/>
  <cp:contentStatus/>
</cp:coreProperties>
</file>