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10\"/>
    </mc:Choice>
  </mc:AlternateContent>
  <xr:revisionPtr revIDLastSave="0" documentId="13_ncr:1_{E4630E0B-41AA-4A0C-8C14-312EF716FF90}" xr6:coauthVersionLast="36" xr6:coauthVersionMax="36" xr10:uidLastSave="{00000000-0000-0000-0000-000000000000}"/>
  <bookViews>
    <workbookView xWindow="0" yWindow="0" windowWidth="23040" windowHeight="10644" xr2:uid="{00000000-000D-0000-FFFF-FFFF00000000}"/>
  </bookViews>
  <sheets>
    <sheet name="1001" sheetId="2" r:id="rId1"/>
  </sheets>
  <calcPr calcId="191029"/>
</workbook>
</file>

<file path=xl/calcChain.xml><?xml version="1.0" encoding="utf-8"?>
<calcChain xmlns="http://schemas.openxmlformats.org/spreadsheetml/2006/main">
  <c r="J16" i="2" l="1"/>
  <c r="Q7" i="2" l="1"/>
  <c r="P19" i="2"/>
  <c r="P18" i="2"/>
  <c r="P17" i="2"/>
  <c r="P16" i="2"/>
  <c r="P15" i="2"/>
  <c r="P14" i="2"/>
  <c r="P13" i="2"/>
  <c r="P12" i="2"/>
  <c r="P11" i="2"/>
  <c r="P10" i="2"/>
  <c r="P9" i="2"/>
  <c r="P8" i="2"/>
  <c r="O7" i="2"/>
  <c r="N7" i="2"/>
  <c r="M7" i="2"/>
  <c r="L7" i="2"/>
  <c r="J19" i="2"/>
  <c r="J18" i="2"/>
  <c r="J17" i="2"/>
  <c r="J15" i="2"/>
  <c r="J14" i="2"/>
  <c r="J13" i="2"/>
  <c r="J12" i="2"/>
  <c r="J11" i="2"/>
  <c r="J10" i="2"/>
  <c r="J9" i="2"/>
  <c r="J8" i="2"/>
  <c r="V19" i="2"/>
  <c r="V18" i="2"/>
  <c r="V17" i="2"/>
  <c r="V16" i="2"/>
  <c r="V15" i="2"/>
  <c r="V14" i="2"/>
  <c r="V13" i="2"/>
  <c r="V12" i="2"/>
  <c r="V11" i="2"/>
  <c r="V10" i="2"/>
  <c r="V9" i="2"/>
  <c r="V8" i="2"/>
  <c r="U7" i="2"/>
  <c r="T7" i="2"/>
  <c r="S7" i="2"/>
  <c r="R7" i="2"/>
  <c r="K7" i="2"/>
  <c r="I7" i="2"/>
  <c r="H7" i="2"/>
  <c r="G7" i="2"/>
  <c r="F7" i="2"/>
  <c r="E7" i="2"/>
  <c r="V7" i="2" l="1"/>
  <c r="P7" i="2"/>
  <c r="J7" i="2"/>
</calcChain>
</file>

<file path=xl/sharedStrings.xml><?xml version="1.0" encoding="utf-8"?>
<sst xmlns="http://schemas.openxmlformats.org/spreadsheetml/2006/main" count="48" uniqueCount="27">
  <si>
    <t>年</t>
    <rPh sb="0" eb="1">
      <t>ネン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</si>
  <si>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</si>
  <si>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</si>
  <si>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</si>
  <si>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</si>
  <si>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</si>
  <si>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</si>
  <si>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</si>
  <si>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</si>
  <si>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</si>
  <si>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0" eb="2">
      <t>１ガツ</t>
    </rPh>
    <phoneticPr fontId="3"/>
  </si>
  <si>
    <t>2月</t>
    <rPh sb="0" eb="2">
      <t>２ガツ</t>
    </rPh>
    <phoneticPr fontId="3"/>
  </si>
  <si>
    <t>3月</t>
    <rPh sb="0" eb="2">
      <t>３ガツ</t>
    </rPh>
    <phoneticPr fontId="3"/>
  </si>
  <si>
    <t>年 月</t>
    <rPh sb="0" eb="1">
      <t>ネン</t>
    </rPh>
    <rPh sb="2" eb="3">
      <t>ツキ</t>
    </rPh>
    <phoneticPr fontId="3"/>
  </si>
  <si>
    <t>令和</t>
    <rPh sb="0" eb="2">
      <t>レイワ</t>
    </rPh>
    <phoneticPr fontId="2"/>
  </si>
  <si>
    <t>契約口数（口）</t>
    <rPh sb="0" eb="2">
      <t>ケイヤク</t>
    </rPh>
    <rPh sb="2" eb="3">
      <t>クチ</t>
    </rPh>
    <rPh sb="3" eb="4">
      <t>カズ</t>
    </rPh>
    <rPh sb="5" eb="6">
      <t>クチ</t>
    </rPh>
    <phoneticPr fontId="2"/>
  </si>
  <si>
    <t>低圧</t>
    <rPh sb="0" eb="2">
      <t>テイアツ</t>
    </rPh>
    <phoneticPr fontId="2"/>
  </si>
  <si>
    <t>高圧</t>
    <rPh sb="0" eb="2">
      <t>コウアツ</t>
    </rPh>
    <phoneticPr fontId="2"/>
  </si>
  <si>
    <t>特別高圧</t>
    <rPh sb="0" eb="4">
      <t>トクベツコウアツ</t>
    </rPh>
    <phoneticPr fontId="2"/>
  </si>
  <si>
    <t>需要総計</t>
    <rPh sb="0" eb="4">
      <t>ジュヨウソウケイ</t>
    </rPh>
    <phoneticPr fontId="2"/>
  </si>
  <si>
    <t>業務用</t>
    <rPh sb="0" eb="3">
      <t>ギョウムヨウ</t>
    </rPh>
    <phoneticPr fontId="2"/>
  </si>
  <si>
    <t>家庭用
その他</t>
    <rPh sb="0" eb="3">
      <t>カテイヨウ</t>
    </rPh>
    <rPh sb="6" eb="7">
      <t>タ</t>
    </rPh>
    <phoneticPr fontId="2"/>
  </si>
  <si>
    <t>産業用
その他</t>
    <rPh sb="0" eb="3">
      <t>サンギョウヨウ</t>
    </rPh>
    <rPh sb="6" eb="7">
      <t>タ</t>
    </rPh>
    <phoneticPr fontId="2"/>
  </si>
  <si>
    <t>資料：東京電力パワーグリッド株式会社　栃木総支社</t>
    <rPh sb="0" eb="2">
      <t>シリョウ</t>
    </rPh>
    <rPh sb="3" eb="5">
      <t>トウキョウ</t>
    </rPh>
    <rPh sb="5" eb="7">
      <t>デンリョク</t>
    </rPh>
    <rPh sb="14" eb="18">
      <t>カブシキガイシャ</t>
    </rPh>
    <rPh sb="19" eb="21">
      <t>トチギ</t>
    </rPh>
    <rPh sb="21" eb="24">
      <t>ソウシシャ</t>
    </rPh>
    <phoneticPr fontId="3"/>
  </si>
  <si>
    <t>契約電力（ｋＷ）</t>
    <rPh sb="0" eb="4">
      <t>ケイヤクデンリョク</t>
    </rPh>
    <phoneticPr fontId="2"/>
  </si>
  <si>
    <t>託送電力量（ｋＷｈ）</t>
    <rPh sb="0" eb="1">
      <t>タク</t>
    </rPh>
    <rPh sb="1" eb="2">
      <t>オク</t>
    </rPh>
    <rPh sb="2" eb="5">
      <t>デンリョクリョウ</t>
    </rPh>
    <phoneticPr fontId="2"/>
  </si>
  <si>
    <t>10－1  電力需要状況</t>
    <rPh sb="6" eb="10">
      <t>デンリョクジュヨウ</t>
    </rPh>
    <rPh sb="10" eb="12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</si>
</sst>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\(0000\)"/>
    <numFmt numFmtId="178" formatCode="#,##0.0;[Red]\-#,##0.0"/>
  </numFmts>
  <fonts count="6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0" xfId="2" applyFont="1" applyFill="1"/>
    <xf numFmtId="0" fontId="1" fillId="0" borderId="0" xfId="2" applyFont="1" applyFill="1"/>
    <xf numFmtId="0" fontId="5" fillId="0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77" fontId="5" fillId="0" borderId="3" xfId="2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8" xfId="2" applyFont="1" applyFill="1" applyBorder="1" applyAlignment="1">
      <alignment vertical="center"/>
    </xf>
    <xf numFmtId="0" fontId="5" fillId="0" borderId="9" xfId="2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0" xfId="2" applyFont="1" applyFill="1"/>
    <xf numFmtId="178" fontId="5" fillId="0" borderId="0" xfId="2" applyNumberFormat="1" applyFont="1" applyFill="1"/>
    <xf numFmtId="176" fontId="5" fillId="0" borderId="0" xfId="2" applyNumberFormat="1" applyFont="1" applyFill="1"/>
    <xf numFmtId="0" fontId="1" fillId="0" borderId="0" xfId="2" applyFont="1" applyFill="1" applyAlignment="1">
      <alignment horizontal="right"/>
    </xf>
    <xf numFmtId="38" fontId="5" fillId="0" borderId="0" xfId="1" applyFont="1" applyFill="1"/>
    <xf numFmtId="38" fontId="5" fillId="0" borderId="0" xfId="1" applyFont="1" applyFill="1" applyBorder="1"/>
    <xf numFmtId="0" fontId="5" fillId="0" borderId="11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☆H19原稿1☆1～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showGridLines="0" tabSelected="1" zoomScaleNormal="100" zoomScaleSheetLayoutView="100" workbookViewId="0"/>
  </sheetViews>
  <sheetFormatPr defaultColWidth="9.109375" defaultRowHeight="12" x14ac:dyDescent="0.15"/>
  <cols>
    <col min="1" max="1" width="4.6640625" style="2" customWidth="1"/>
    <col min="2" max="3" width="3" style="2" customWidth="1"/>
    <col min="4" max="4" width="6.33203125" style="2" customWidth="1"/>
    <col min="5" max="22" width="11.6640625" style="2" customWidth="1"/>
    <col min="23" max="16384" width="9.109375" style="2"/>
  </cols>
  <sheetData>
    <row r="1" spans="1:22" ht="14.4" x14ac:dyDescent="0.2">
      <c r="A1" s="1" t="s">
        <v>26</v>
      </c>
    </row>
    <row r="2" spans="1:22" ht="12.6" thickBot="1" x14ac:dyDescent="0.2"/>
    <row r="3" spans="1:22" ht="13.5" customHeight="1" x14ac:dyDescent="0.15">
      <c r="A3" s="25" t="s">
        <v>13</v>
      </c>
      <c r="B3" s="25"/>
      <c r="C3" s="25"/>
      <c r="D3" s="26"/>
      <c r="E3" s="21" t="s">
        <v>15</v>
      </c>
      <c r="F3" s="21"/>
      <c r="G3" s="21"/>
      <c r="H3" s="21"/>
      <c r="I3" s="21"/>
      <c r="J3" s="21"/>
      <c r="K3" s="21" t="s">
        <v>24</v>
      </c>
      <c r="L3" s="21"/>
      <c r="M3" s="21"/>
      <c r="N3" s="21"/>
      <c r="O3" s="21"/>
      <c r="P3" s="21"/>
      <c r="Q3" s="21" t="s">
        <v>25</v>
      </c>
      <c r="R3" s="21"/>
      <c r="S3" s="21"/>
      <c r="T3" s="21"/>
      <c r="U3" s="21"/>
      <c r="V3" s="22"/>
    </row>
    <row r="4" spans="1:22" ht="13.5" customHeight="1" x14ac:dyDescent="0.15">
      <c r="A4" s="27"/>
      <c r="B4" s="27"/>
      <c r="C4" s="27"/>
      <c r="D4" s="28"/>
      <c r="E4" s="3" t="s">
        <v>16</v>
      </c>
      <c r="F4" s="23" t="s">
        <v>17</v>
      </c>
      <c r="G4" s="23"/>
      <c r="H4" s="23" t="s">
        <v>18</v>
      </c>
      <c r="I4" s="23"/>
      <c r="J4" s="23" t="s">
        <v>19</v>
      </c>
      <c r="K4" s="3" t="s">
        <v>16</v>
      </c>
      <c r="L4" s="23" t="s">
        <v>17</v>
      </c>
      <c r="M4" s="23"/>
      <c r="N4" s="23" t="s">
        <v>18</v>
      </c>
      <c r="O4" s="23"/>
      <c r="P4" s="23" t="s">
        <v>19</v>
      </c>
      <c r="Q4" s="3" t="s">
        <v>16</v>
      </c>
      <c r="R4" s="23" t="s">
        <v>17</v>
      </c>
      <c r="S4" s="23"/>
      <c r="T4" s="23" t="s">
        <v>18</v>
      </c>
      <c r="U4" s="23"/>
      <c r="V4" s="24" t="s">
        <v>19</v>
      </c>
    </row>
    <row r="5" spans="1:22" ht="25.5" customHeight="1" x14ac:dyDescent="0.15">
      <c r="A5" s="29"/>
      <c r="B5" s="29"/>
      <c r="C5" s="29"/>
      <c r="D5" s="30"/>
      <c r="E5" s="3" t="s">
        <v>21</v>
      </c>
      <c r="F5" s="3" t="s">
        <v>20</v>
      </c>
      <c r="G5" s="3" t="s">
        <v>22</v>
      </c>
      <c r="H5" s="3" t="s">
        <v>20</v>
      </c>
      <c r="I5" s="3" t="s">
        <v>22</v>
      </c>
      <c r="J5" s="23"/>
      <c r="K5" s="3" t="s">
        <v>21</v>
      </c>
      <c r="L5" s="3" t="s">
        <v>20</v>
      </c>
      <c r="M5" s="3" t="s">
        <v>22</v>
      </c>
      <c r="N5" s="3" t="s">
        <v>20</v>
      </c>
      <c r="O5" s="3" t="s">
        <v>22</v>
      </c>
      <c r="P5" s="23"/>
      <c r="Q5" s="3" t="s">
        <v>21</v>
      </c>
      <c r="R5" s="3" t="s">
        <v>20</v>
      </c>
      <c r="S5" s="3" t="s">
        <v>22</v>
      </c>
      <c r="T5" s="3" t="s">
        <v>20</v>
      </c>
      <c r="U5" s="3" t="s">
        <v>22</v>
      </c>
      <c r="V5" s="24"/>
    </row>
    <row r="6" spans="1:22" ht="14.25" customHeight="1" x14ac:dyDescent="0.15">
      <c r="A6" s="4" t="s">
        <v>14</v>
      </c>
      <c r="B6" s="5">
        <v>4</v>
      </c>
      <c r="C6" s="5" t="s">
        <v>0</v>
      </c>
      <c r="D6" s="6">
        <v>2022</v>
      </c>
      <c r="E6" s="7">
        <v>4438025</v>
      </c>
      <c r="F6" s="7">
        <v>29940</v>
      </c>
      <c r="G6" s="7">
        <v>10005</v>
      </c>
      <c r="H6" s="7">
        <v>82</v>
      </c>
      <c r="I6" s="7">
        <v>252</v>
      </c>
      <c r="J6" s="8">
        <v>4478304</v>
      </c>
      <c r="K6" s="8">
        <v>16216236</v>
      </c>
      <c r="L6" s="7">
        <v>3168655</v>
      </c>
      <c r="M6" s="8">
        <v>1824826</v>
      </c>
      <c r="N6" s="8">
        <v>245544</v>
      </c>
      <c r="O6" s="7">
        <v>2741276</v>
      </c>
      <c r="P6" s="7">
        <v>24196537</v>
      </c>
      <c r="Q6" s="7">
        <v>1290942379</v>
      </c>
      <c r="R6" s="7">
        <v>730021965</v>
      </c>
      <c r="S6" s="7">
        <v>440930102</v>
      </c>
      <c r="T6" s="7">
        <v>50556597</v>
      </c>
      <c r="U6" s="7">
        <v>895938183</v>
      </c>
      <c r="V6" s="7">
        <v>3408389226</v>
      </c>
    </row>
    <row r="7" spans="1:22" ht="14.25" customHeight="1" x14ac:dyDescent="0.15">
      <c r="A7" s="4"/>
      <c r="B7" s="5">
        <v>5</v>
      </c>
      <c r="C7" s="5" t="s">
        <v>0</v>
      </c>
      <c r="D7" s="6">
        <v>2023</v>
      </c>
      <c r="E7" s="7">
        <f>SUM(E8:E19)</f>
        <v>4466988</v>
      </c>
      <c r="F7" s="7">
        <f t="shared" ref="F7:V7" si="0">SUM(F8:F19)</f>
        <v>29755</v>
      </c>
      <c r="G7" s="7">
        <f t="shared" si="0"/>
        <v>10092</v>
      </c>
      <c r="H7" s="7">
        <f t="shared" si="0"/>
        <v>80</v>
      </c>
      <c r="I7" s="7">
        <f t="shared" si="0"/>
        <v>272</v>
      </c>
      <c r="J7" s="8">
        <f>SUM(J8:J19)</f>
        <v>4507187</v>
      </c>
      <c r="K7" s="8">
        <f t="shared" si="0"/>
        <v>16210249</v>
      </c>
      <c r="L7" s="7">
        <f t="shared" ref="L7:Q7" si="1">SUM(L8:L19)</f>
        <v>3133431</v>
      </c>
      <c r="M7" s="8">
        <f t="shared" si="1"/>
        <v>1784697</v>
      </c>
      <c r="N7" s="8">
        <f t="shared" si="1"/>
        <v>231024</v>
      </c>
      <c r="O7" s="7">
        <f t="shared" si="1"/>
        <v>2624540</v>
      </c>
      <c r="P7" s="7">
        <f t="shared" si="1"/>
        <v>23983941</v>
      </c>
      <c r="Q7" s="7">
        <f t="shared" si="1"/>
        <v>1229101907</v>
      </c>
      <c r="R7" s="7">
        <f t="shared" si="0"/>
        <v>707126764</v>
      </c>
      <c r="S7" s="7">
        <f t="shared" si="0"/>
        <v>417921469</v>
      </c>
      <c r="T7" s="7">
        <f t="shared" si="0"/>
        <v>46919184</v>
      </c>
      <c r="U7" s="7">
        <f t="shared" si="0"/>
        <v>798884263</v>
      </c>
      <c r="V7" s="7">
        <f t="shared" si="0"/>
        <v>3199953587</v>
      </c>
    </row>
    <row r="8" spans="1:22" ht="12.75" customHeight="1" x14ac:dyDescent="0.15">
      <c r="A8" s="4"/>
      <c r="B8" s="5"/>
      <c r="C8" s="5"/>
      <c r="D8" s="9" t="s">
        <v>10</v>
      </c>
      <c r="E8" s="8">
        <v>371457</v>
      </c>
      <c r="F8" s="8">
        <v>2392</v>
      </c>
      <c r="G8" s="8">
        <v>807</v>
      </c>
      <c r="H8" s="8">
        <v>6</v>
      </c>
      <c r="I8" s="8">
        <v>22</v>
      </c>
      <c r="J8" s="8">
        <f t="shared" ref="J8:J19" si="2">SUM(E8:I8)</f>
        <v>374684</v>
      </c>
      <c r="K8" s="8">
        <v>1357131</v>
      </c>
      <c r="L8" s="8">
        <v>249879</v>
      </c>
      <c r="M8" s="8">
        <v>142247</v>
      </c>
      <c r="N8" s="8">
        <v>18626</v>
      </c>
      <c r="O8" s="8">
        <v>231675</v>
      </c>
      <c r="P8" s="8">
        <f t="shared" ref="P8:P19" si="3">SUM(K8:O8)</f>
        <v>1999558</v>
      </c>
      <c r="Q8" s="8">
        <v>145847482</v>
      </c>
      <c r="R8" s="8">
        <v>61833439</v>
      </c>
      <c r="S8" s="8">
        <v>32326297</v>
      </c>
      <c r="T8" s="8">
        <v>3449244</v>
      </c>
      <c r="U8" s="8">
        <v>68754239</v>
      </c>
      <c r="V8" s="8">
        <f>SUM(Q8:U8)</f>
        <v>312210701</v>
      </c>
    </row>
    <row r="9" spans="1:22" ht="14.25" customHeight="1" x14ac:dyDescent="0.15">
      <c r="A9" s="4"/>
      <c r="B9" s="5"/>
      <c r="C9" s="5"/>
      <c r="D9" s="9" t="s">
        <v>11</v>
      </c>
      <c r="E9" s="8">
        <v>371667</v>
      </c>
      <c r="F9" s="8">
        <v>2387</v>
      </c>
      <c r="G9" s="8">
        <v>816</v>
      </c>
      <c r="H9" s="8">
        <v>6</v>
      </c>
      <c r="I9" s="8">
        <v>24</v>
      </c>
      <c r="J9" s="8">
        <f t="shared" si="2"/>
        <v>374900</v>
      </c>
      <c r="K9" s="8">
        <v>1356188</v>
      </c>
      <c r="L9" s="8">
        <v>248967</v>
      </c>
      <c r="M9" s="8">
        <v>144818</v>
      </c>
      <c r="N9" s="8">
        <v>18626</v>
      </c>
      <c r="O9" s="8">
        <v>224427</v>
      </c>
      <c r="P9" s="8">
        <f t="shared" si="3"/>
        <v>1993026</v>
      </c>
      <c r="Q9" s="8">
        <v>146740633</v>
      </c>
      <c r="R9" s="8">
        <v>62485202</v>
      </c>
      <c r="S9" s="8">
        <v>34732202</v>
      </c>
      <c r="T9" s="8">
        <v>3149700</v>
      </c>
      <c r="U9" s="8">
        <v>68988080</v>
      </c>
      <c r="V9" s="8">
        <f t="shared" ref="V9:V19" si="4">SUM(Q9:U9)</f>
        <v>316095817</v>
      </c>
    </row>
    <row r="10" spans="1:22" ht="14.25" customHeight="1" x14ac:dyDescent="0.15">
      <c r="A10" s="4"/>
      <c r="B10" s="5"/>
      <c r="C10" s="5"/>
      <c r="D10" s="9" t="s">
        <v>12</v>
      </c>
      <c r="E10" s="10">
        <v>372009</v>
      </c>
      <c r="F10" s="8">
        <v>2427</v>
      </c>
      <c r="G10" s="8">
        <v>829</v>
      </c>
      <c r="H10" s="8">
        <v>6</v>
      </c>
      <c r="I10" s="8">
        <v>22</v>
      </c>
      <c r="J10" s="8">
        <f t="shared" si="2"/>
        <v>375293</v>
      </c>
      <c r="K10" s="8">
        <v>1350674</v>
      </c>
      <c r="L10" s="8">
        <v>255227</v>
      </c>
      <c r="M10" s="8">
        <v>145292</v>
      </c>
      <c r="N10" s="8">
        <v>18626</v>
      </c>
      <c r="O10" s="8">
        <v>222601</v>
      </c>
      <c r="P10" s="8">
        <f t="shared" si="3"/>
        <v>1992420</v>
      </c>
      <c r="Q10" s="8">
        <v>111080665</v>
      </c>
      <c r="R10" s="8">
        <v>54167569</v>
      </c>
      <c r="S10" s="8">
        <v>31424757</v>
      </c>
      <c r="T10" s="8">
        <v>3327708</v>
      </c>
      <c r="U10" s="8">
        <v>65607428</v>
      </c>
      <c r="V10" s="8">
        <f t="shared" si="4"/>
        <v>265608127</v>
      </c>
    </row>
    <row r="11" spans="1:22" ht="14.25" customHeight="1" x14ac:dyDescent="0.15">
      <c r="A11" s="5"/>
      <c r="B11" s="5"/>
      <c r="C11" s="5"/>
      <c r="D11" s="9" t="s">
        <v>1</v>
      </c>
      <c r="E11" s="10">
        <v>372089</v>
      </c>
      <c r="F11" s="8">
        <v>2352</v>
      </c>
      <c r="G11" s="8">
        <v>835</v>
      </c>
      <c r="H11" s="8">
        <v>7</v>
      </c>
      <c r="I11" s="8">
        <v>19</v>
      </c>
      <c r="J11" s="8">
        <f t="shared" si="2"/>
        <v>375302</v>
      </c>
      <c r="K11" s="8">
        <v>1347063</v>
      </c>
      <c r="L11" s="8">
        <v>244728</v>
      </c>
      <c r="M11" s="8">
        <v>149786</v>
      </c>
      <c r="N11" s="8">
        <v>20134</v>
      </c>
      <c r="O11" s="8">
        <v>98893</v>
      </c>
      <c r="P11" s="8">
        <f t="shared" si="3"/>
        <v>1860604</v>
      </c>
      <c r="Q11" s="8">
        <v>89422293</v>
      </c>
      <c r="R11" s="8">
        <v>47426939</v>
      </c>
      <c r="S11" s="8">
        <v>32024446</v>
      </c>
      <c r="T11" s="8">
        <v>3620724</v>
      </c>
      <c r="U11" s="8">
        <v>36167388</v>
      </c>
      <c r="V11" s="8">
        <f t="shared" si="4"/>
        <v>208661790</v>
      </c>
    </row>
    <row r="12" spans="1:22" ht="14.25" customHeight="1" x14ac:dyDescent="0.15">
      <c r="A12" s="5"/>
      <c r="B12" s="5"/>
      <c r="C12" s="5"/>
      <c r="D12" s="9" t="s">
        <v>2</v>
      </c>
      <c r="E12" s="10">
        <v>372286</v>
      </c>
      <c r="F12" s="8">
        <v>2412</v>
      </c>
      <c r="G12" s="8">
        <v>844</v>
      </c>
      <c r="H12" s="8">
        <v>7</v>
      </c>
      <c r="I12" s="8">
        <v>26</v>
      </c>
      <c r="J12" s="8">
        <f t="shared" si="2"/>
        <v>375575</v>
      </c>
      <c r="K12" s="8">
        <v>1347281</v>
      </c>
      <c r="L12" s="8">
        <v>250783</v>
      </c>
      <c r="M12" s="8">
        <v>147548</v>
      </c>
      <c r="N12" s="8">
        <v>20134</v>
      </c>
      <c r="O12" s="8">
        <v>248693</v>
      </c>
      <c r="P12" s="8">
        <f t="shared" si="3"/>
        <v>2014439</v>
      </c>
      <c r="Q12" s="8">
        <v>77732326</v>
      </c>
      <c r="R12" s="8">
        <v>46925399</v>
      </c>
      <c r="S12" s="8">
        <v>29346444</v>
      </c>
      <c r="T12" s="8">
        <v>3871110</v>
      </c>
      <c r="U12" s="8">
        <v>75122020</v>
      </c>
      <c r="V12" s="8">
        <f t="shared" si="4"/>
        <v>232997299</v>
      </c>
    </row>
    <row r="13" spans="1:22" ht="14.25" customHeight="1" x14ac:dyDescent="0.15">
      <c r="A13" s="5"/>
      <c r="B13" s="5"/>
      <c r="C13" s="5"/>
      <c r="D13" s="9" t="s">
        <v>3</v>
      </c>
      <c r="E13" s="10">
        <v>372199</v>
      </c>
      <c r="F13" s="8">
        <v>2514</v>
      </c>
      <c r="G13" s="8">
        <v>852</v>
      </c>
      <c r="H13" s="8">
        <v>7</v>
      </c>
      <c r="I13" s="8">
        <v>22</v>
      </c>
      <c r="J13" s="8">
        <f t="shared" si="2"/>
        <v>375594</v>
      </c>
      <c r="K13" s="8">
        <v>1348130</v>
      </c>
      <c r="L13" s="8">
        <v>267497</v>
      </c>
      <c r="M13" s="8">
        <v>150852</v>
      </c>
      <c r="N13" s="8">
        <v>20134</v>
      </c>
      <c r="O13" s="8">
        <v>220293</v>
      </c>
      <c r="P13" s="8">
        <f t="shared" si="3"/>
        <v>2006906</v>
      </c>
      <c r="Q13" s="8">
        <v>75146905</v>
      </c>
      <c r="R13" s="8">
        <v>54267637</v>
      </c>
      <c r="S13" s="8">
        <v>35354693</v>
      </c>
      <c r="T13" s="8">
        <v>4064232</v>
      </c>
      <c r="U13" s="8">
        <v>73511423</v>
      </c>
      <c r="V13" s="8">
        <f t="shared" si="4"/>
        <v>242344890</v>
      </c>
    </row>
    <row r="14" spans="1:22" ht="14.25" customHeight="1" x14ac:dyDescent="0.15">
      <c r="A14" s="5"/>
      <c r="B14" s="5"/>
      <c r="C14" s="5"/>
      <c r="D14" s="9" t="s">
        <v>4</v>
      </c>
      <c r="E14" s="10">
        <v>371943</v>
      </c>
      <c r="F14" s="8">
        <v>2531</v>
      </c>
      <c r="G14" s="8">
        <v>852</v>
      </c>
      <c r="H14" s="8">
        <v>7</v>
      </c>
      <c r="I14" s="8">
        <v>24</v>
      </c>
      <c r="J14" s="8">
        <f t="shared" si="2"/>
        <v>375357</v>
      </c>
      <c r="K14" s="8">
        <v>1347189</v>
      </c>
      <c r="L14" s="8">
        <v>268443</v>
      </c>
      <c r="M14" s="8">
        <v>149843</v>
      </c>
      <c r="N14" s="8">
        <v>20134</v>
      </c>
      <c r="O14" s="8">
        <v>238893</v>
      </c>
      <c r="P14" s="8">
        <f t="shared" si="3"/>
        <v>2024502</v>
      </c>
      <c r="Q14" s="8">
        <v>89223896</v>
      </c>
      <c r="R14" s="8">
        <v>65740913</v>
      </c>
      <c r="S14" s="8">
        <v>38398343</v>
      </c>
      <c r="T14" s="8">
        <v>4733124</v>
      </c>
      <c r="U14" s="8">
        <v>71017579</v>
      </c>
      <c r="V14" s="8">
        <f t="shared" si="4"/>
        <v>269113855</v>
      </c>
    </row>
    <row r="15" spans="1:22" ht="14.25" customHeight="1" x14ac:dyDescent="0.15">
      <c r="A15" s="5"/>
      <c r="B15" s="5"/>
      <c r="C15" s="5"/>
      <c r="D15" s="9" t="s">
        <v>5</v>
      </c>
      <c r="E15" s="10">
        <v>372283</v>
      </c>
      <c r="F15" s="8">
        <v>2534</v>
      </c>
      <c r="G15" s="8">
        <v>850</v>
      </c>
      <c r="H15" s="8">
        <v>7</v>
      </c>
      <c r="I15" s="8">
        <v>23</v>
      </c>
      <c r="J15" s="8">
        <f t="shared" si="2"/>
        <v>375697</v>
      </c>
      <c r="K15" s="8">
        <v>1349998</v>
      </c>
      <c r="L15" s="8">
        <v>268549</v>
      </c>
      <c r="M15" s="8">
        <v>149744</v>
      </c>
      <c r="N15" s="8">
        <v>20134</v>
      </c>
      <c r="O15" s="8">
        <v>229893</v>
      </c>
      <c r="P15" s="8">
        <f t="shared" si="3"/>
        <v>2018318</v>
      </c>
      <c r="Q15" s="8">
        <v>114220380</v>
      </c>
      <c r="R15" s="8">
        <v>75424556</v>
      </c>
      <c r="S15" s="8">
        <v>39974762</v>
      </c>
      <c r="T15" s="8">
        <v>4897854</v>
      </c>
      <c r="U15" s="8">
        <v>65837478</v>
      </c>
      <c r="V15" s="8">
        <f t="shared" si="4"/>
        <v>300355030</v>
      </c>
    </row>
    <row r="16" spans="1:22" ht="14.25" customHeight="1" x14ac:dyDescent="0.15">
      <c r="A16" s="5"/>
      <c r="B16" s="5"/>
      <c r="C16" s="5"/>
      <c r="D16" s="9" t="s">
        <v>6</v>
      </c>
      <c r="E16" s="10">
        <v>372458</v>
      </c>
      <c r="F16" s="8">
        <v>2553</v>
      </c>
      <c r="G16" s="8">
        <v>850</v>
      </c>
      <c r="H16" s="8">
        <v>7</v>
      </c>
      <c r="I16" s="8">
        <v>22</v>
      </c>
      <c r="J16" s="8">
        <f>SUM(E16:I16)</f>
        <v>375890</v>
      </c>
      <c r="K16" s="8">
        <v>1350776</v>
      </c>
      <c r="L16" s="8">
        <v>270214</v>
      </c>
      <c r="M16" s="8">
        <v>150790</v>
      </c>
      <c r="N16" s="8">
        <v>20134</v>
      </c>
      <c r="O16" s="8">
        <v>226993</v>
      </c>
      <c r="P16" s="8">
        <f t="shared" si="3"/>
        <v>2018907</v>
      </c>
      <c r="Q16" s="8">
        <v>112263750</v>
      </c>
      <c r="R16" s="8">
        <v>72413146</v>
      </c>
      <c r="S16" s="8">
        <v>40021950</v>
      </c>
      <c r="T16" s="8">
        <v>4452096</v>
      </c>
      <c r="U16" s="8">
        <v>67442722</v>
      </c>
      <c r="V16" s="8">
        <f t="shared" si="4"/>
        <v>296593664</v>
      </c>
    </row>
    <row r="17" spans="1:22" ht="14.25" customHeight="1" x14ac:dyDescent="0.15">
      <c r="A17" s="5"/>
      <c r="B17" s="5"/>
      <c r="C17" s="5"/>
      <c r="D17" s="9" t="s">
        <v>7</v>
      </c>
      <c r="E17" s="10">
        <v>372508</v>
      </c>
      <c r="F17" s="8">
        <v>2546</v>
      </c>
      <c r="G17" s="8">
        <v>847</v>
      </c>
      <c r="H17" s="8">
        <v>7</v>
      </c>
      <c r="I17" s="8">
        <v>24</v>
      </c>
      <c r="J17" s="8">
        <f t="shared" si="2"/>
        <v>375932</v>
      </c>
      <c r="K17" s="8">
        <v>1350028</v>
      </c>
      <c r="L17" s="8">
        <v>269904</v>
      </c>
      <c r="M17" s="8">
        <v>150232</v>
      </c>
      <c r="N17" s="8">
        <v>20134</v>
      </c>
      <c r="O17" s="8">
        <v>232793</v>
      </c>
      <c r="P17" s="8">
        <f t="shared" si="3"/>
        <v>2023091</v>
      </c>
      <c r="Q17" s="8">
        <v>81851476</v>
      </c>
      <c r="R17" s="8">
        <v>56430435</v>
      </c>
      <c r="S17" s="8">
        <v>35153802</v>
      </c>
      <c r="T17" s="8">
        <v>3879174</v>
      </c>
      <c r="U17" s="8">
        <v>68625288</v>
      </c>
      <c r="V17" s="8">
        <f t="shared" si="4"/>
        <v>245940175</v>
      </c>
    </row>
    <row r="18" spans="1:22" ht="14.25" customHeight="1" x14ac:dyDescent="0.15">
      <c r="A18" s="5"/>
      <c r="B18" s="5"/>
      <c r="C18" s="5"/>
      <c r="D18" s="9" t="s">
        <v>8</v>
      </c>
      <c r="E18" s="10">
        <v>372891</v>
      </c>
      <c r="F18" s="8">
        <v>2553</v>
      </c>
      <c r="G18" s="8">
        <v>855</v>
      </c>
      <c r="H18" s="8">
        <v>7</v>
      </c>
      <c r="I18" s="8">
        <v>22</v>
      </c>
      <c r="J18" s="8">
        <f t="shared" si="2"/>
        <v>376328</v>
      </c>
      <c r="K18" s="8">
        <v>1351374</v>
      </c>
      <c r="L18" s="8">
        <v>270228</v>
      </c>
      <c r="M18" s="8">
        <v>152233</v>
      </c>
      <c r="N18" s="8">
        <v>20134</v>
      </c>
      <c r="O18" s="8">
        <v>330493</v>
      </c>
      <c r="P18" s="8">
        <f t="shared" si="3"/>
        <v>2124462</v>
      </c>
      <c r="Q18" s="8">
        <v>80032416</v>
      </c>
      <c r="R18" s="8">
        <v>51633655</v>
      </c>
      <c r="S18" s="8">
        <v>34349328</v>
      </c>
      <c r="T18" s="8">
        <v>3670764</v>
      </c>
      <c r="U18" s="8">
        <v>96074844</v>
      </c>
      <c r="V18" s="8">
        <f t="shared" si="4"/>
        <v>265761007</v>
      </c>
    </row>
    <row r="19" spans="1:22" ht="14.25" customHeight="1" thickBot="1" x14ac:dyDescent="0.2">
      <c r="A19" s="11"/>
      <c r="B19" s="11"/>
      <c r="C19" s="11"/>
      <c r="D19" s="12" t="s">
        <v>9</v>
      </c>
      <c r="E19" s="13">
        <v>373198</v>
      </c>
      <c r="F19" s="14">
        <v>2554</v>
      </c>
      <c r="G19" s="14">
        <v>855</v>
      </c>
      <c r="H19" s="14">
        <v>6</v>
      </c>
      <c r="I19" s="14">
        <v>22</v>
      </c>
      <c r="J19" s="14">
        <f t="shared" si="2"/>
        <v>376635</v>
      </c>
      <c r="K19" s="14">
        <v>1354417</v>
      </c>
      <c r="L19" s="14">
        <v>269012</v>
      </c>
      <c r="M19" s="14">
        <v>151312</v>
      </c>
      <c r="N19" s="14">
        <v>14074</v>
      </c>
      <c r="O19" s="14">
        <v>118893</v>
      </c>
      <c r="P19" s="14">
        <f t="shared" si="3"/>
        <v>1907708</v>
      </c>
      <c r="Q19" s="14">
        <v>105539685</v>
      </c>
      <c r="R19" s="14">
        <v>58377874</v>
      </c>
      <c r="S19" s="14">
        <v>34814445</v>
      </c>
      <c r="T19" s="14">
        <v>3803454</v>
      </c>
      <c r="U19" s="14">
        <v>41735774</v>
      </c>
      <c r="V19" s="14">
        <f t="shared" si="4"/>
        <v>244271232</v>
      </c>
    </row>
    <row r="20" spans="1:22" ht="14.25" customHeight="1" x14ac:dyDescent="0.15">
      <c r="A20" s="2" t="s">
        <v>23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</row>
    <row r="21" spans="1:22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22" x14ac:dyDescent="0.15">
      <c r="A22" s="15"/>
      <c r="B22" s="15"/>
      <c r="C22" s="15"/>
      <c r="D22" s="15"/>
      <c r="E22" s="17"/>
      <c r="F22" s="15"/>
      <c r="G22" s="15"/>
      <c r="H22" s="15"/>
      <c r="I22" s="15"/>
      <c r="J22" s="15"/>
      <c r="K22" s="15"/>
      <c r="L22" s="15"/>
      <c r="M22" s="15"/>
      <c r="N22" s="15"/>
    </row>
    <row r="26" spans="1:22" x14ac:dyDescent="0.15">
      <c r="D26" s="18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x14ac:dyDescent="0.15">
      <c r="D27" s="18"/>
      <c r="E27" s="19"/>
      <c r="F27" s="19"/>
      <c r="G27" s="19"/>
      <c r="H27" s="19"/>
      <c r="I27" s="19"/>
      <c r="J27" s="8"/>
      <c r="K27" s="19"/>
      <c r="L27" s="19"/>
      <c r="M27" s="19"/>
      <c r="N27" s="19"/>
      <c r="O27" s="19"/>
      <c r="P27" s="8"/>
      <c r="Q27" s="19"/>
      <c r="R27" s="19"/>
      <c r="S27" s="19"/>
      <c r="T27" s="19"/>
      <c r="U27" s="19"/>
      <c r="V27" s="8"/>
    </row>
    <row r="28" spans="1:22" x14ac:dyDescent="0.15">
      <c r="D28" s="18"/>
      <c r="E28" s="19"/>
      <c r="F28" s="19"/>
      <c r="G28" s="19"/>
      <c r="H28" s="19"/>
      <c r="I28" s="19"/>
      <c r="J28" s="8"/>
      <c r="K28" s="19"/>
      <c r="L28" s="19"/>
      <c r="M28" s="19"/>
      <c r="N28" s="19"/>
      <c r="O28" s="19"/>
      <c r="P28" s="8"/>
      <c r="Q28" s="19"/>
      <c r="R28" s="19"/>
      <c r="S28" s="19"/>
      <c r="T28" s="19"/>
      <c r="U28" s="19"/>
      <c r="V28" s="8"/>
    </row>
    <row r="29" spans="1:22" x14ac:dyDescent="0.15">
      <c r="D29" s="18"/>
      <c r="E29" s="19"/>
      <c r="F29" s="19"/>
      <c r="G29" s="19"/>
      <c r="H29" s="19"/>
      <c r="I29" s="19"/>
      <c r="J29" s="8"/>
      <c r="K29" s="19"/>
      <c r="L29" s="19"/>
      <c r="M29" s="19"/>
      <c r="N29" s="19"/>
      <c r="O29" s="19"/>
      <c r="P29" s="8"/>
      <c r="Q29" s="19"/>
      <c r="R29" s="19"/>
      <c r="S29" s="19"/>
      <c r="T29" s="19"/>
      <c r="U29" s="19"/>
      <c r="V29" s="8"/>
    </row>
    <row r="30" spans="1:22" x14ac:dyDescent="0.15">
      <c r="D30" s="18"/>
      <c r="E30" s="19"/>
      <c r="F30" s="19"/>
      <c r="G30" s="19"/>
      <c r="H30" s="19"/>
      <c r="I30" s="19"/>
      <c r="J30" s="8"/>
      <c r="K30" s="19"/>
      <c r="L30" s="19"/>
      <c r="M30" s="19"/>
      <c r="N30" s="19"/>
      <c r="O30" s="19"/>
      <c r="P30" s="8"/>
      <c r="Q30" s="19"/>
      <c r="R30" s="19"/>
      <c r="S30" s="19"/>
      <c r="T30" s="19"/>
      <c r="U30" s="19"/>
      <c r="V30" s="8"/>
    </row>
    <row r="31" spans="1:22" x14ac:dyDescent="0.15">
      <c r="D31" s="18"/>
      <c r="E31" s="19"/>
      <c r="F31" s="19"/>
      <c r="G31" s="19"/>
      <c r="H31" s="19"/>
      <c r="I31" s="19"/>
      <c r="J31" s="8"/>
      <c r="K31" s="19"/>
      <c r="L31" s="19"/>
      <c r="M31" s="19"/>
      <c r="N31" s="19"/>
      <c r="O31" s="19"/>
      <c r="P31" s="8"/>
      <c r="Q31" s="19"/>
      <c r="R31" s="19"/>
      <c r="S31" s="19"/>
      <c r="T31" s="19"/>
      <c r="U31" s="19"/>
      <c r="V31" s="8"/>
    </row>
    <row r="32" spans="1:22" x14ac:dyDescent="0.15">
      <c r="D32" s="18"/>
      <c r="E32" s="19"/>
      <c r="F32" s="19"/>
      <c r="G32" s="19"/>
      <c r="H32" s="19"/>
      <c r="I32" s="19"/>
      <c r="J32" s="8"/>
      <c r="K32" s="19"/>
      <c r="L32" s="19"/>
      <c r="M32" s="19"/>
      <c r="N32" s="19"/>
      <c r="O32" s="19"/>
      <c r="P32" s="8"/>
      <c r="Q32" s="19"/>
      <c r="R32" s="19"/>
      <c r="S32" s="19"/>
      <c r="T32" s="19"/>
      <c r="U32" s="19"/>
      <c r="V32" s="8"/>
    </row>
    <row r="33" spans="4:22" x14ac:dyDescent="0.15">
      <c r="D33" s="18"/>
      <c r="E33" s="19"/>
      <c r="F33" s="19"/>
      <c r="G33" s="19"/>
      <c r="H33" s="19"/>
      <c r="I33" s="19"/>
      <c r="J33" s="8"/>
      <c r="K33" s="19"/>
      <c r="L33" s="19"/>
      <c r="M33" s="19"/>
      <c r="N33" s="19"/>
      <c r="O33" s="19"/>
      <c r="P33" s="8"/>
      <c r="Q33" s="19"/>
      <c r="R33" s="19"/>
      <c r="S33" s="19"/>
      <c r="T33" s="19"/>
      <c r="U33" s="19"/>
      <c r="V33" s="8"/>
    </row>
    <row r="34" spans="4:22" x14ac:dyDescent="0.15">
      <c r="D34" s="18"/>
      <c r="E34" s="19"/>
      <c r="F34" s="19"/>
      <c r="G34" s="19"/>
      <c r="H34" s="19"/>
      <c r="I34" s="19"/>
      <c r="J34" s="8"/>
      <c r="K34" s="19"/>
      <c r="L34" s="19"/>
      <c r="M34" s="19"/>
      <c r="N34" s="19"/>
      <c r="O34" s="19"/>
      <c r="P34" s="8"/>
      <c r="Q34" s="19"/>
      <c r="R34" s="19"/>
      <c r="S34" s="19"/>
      <c r="T34" s="19"/>
      <c r="U34" s="19"/>
      <c r="V34" s="8"/>
    </row>
    <row r="35" spans="4:22" x14ac:dyDescent="0.15">
      <c r="D35" s="18"/>
      <c r="E35" s="19"/>
      <c r="F35" s="19"/>
      <c r="G35" s="19"/>
      <c r="H35" s="19"/>
      <c r="I35" s="19"/>
      <c r="J35" s="8"/>
      <c r="K35" s="19"/>
      <c r="L35" s="19"/>
      <c r="M35" s="19"/>
      <c r="N35" s="19"/>
      <c r="O35" s="19"/>
      <c r="P35" s="8"/>
      <c r="Q35" s="19"/>
      <c r="R35" s="19"/>
      <c r="S35" s="19"/>
      <c r="T35" s="19"/>
      <c r="U35" s="19"/>
      <c r="V35" s="8"/>
    </row>
    <row r="36" spans="4:22" x14ac:dyDescent="0.15">
      <c r="D36" s="18"/>
      <c r="E36" s="19"/>
      <c r="F36" s="19"/>
      <c r="G36" s="19"/>
      <c r="H36" s="19"/>
      <c r="I36" s="19"/>
      <c r="J36" s="8"/>
      <c r="K36" s="19"/>
      <c r="L36" s="19"/>
      <c r="M36" s="19"/>
      <c r="N36" s="19"/>
      <c r="O36" s="19"/>
      <c r="P36" s="8"/>
      <c r="Q36" s="19"/>
      <c r="R36" s="19"/>
      <c r="S36" s="19"/>
      <c r="T36" s="19"/>
      <c r="U36" s="19"/>
      <c r="V36" s="8"/>
    </row>
    <row r="37" spans="4:22" x14ac:dyDescent="0.15">
      <c r="D37" s="18"/>
      <c r="E37" s="19"/>
      <c r="F37" s="19"/>
      <c r="G37" s="19"/>
      <c r="H37" s="19"/>
      <c r="I37" s="19"/>
      <c r="J37" s="8"/>
      <c r="K37" s="19"/>
      <c r="L37" s="19"/>
      <c r="M37" s="19"/>
      <c r="N37" s="19"/>
      <c r="O37" s="19"/>
      <c r="P37" s="8"/>
      <c r="Q37" s="19"/>
      <c r="R37" s="19"/>
      <c r="S37" s="19"/>
      <c r="T37" s="19"/>
      <c r="U37" s="19"/>
      <c r="V37" s="8"/>
    </row>
    <row r="38" spans="4:22" x14ac:dyDescent="0.15">
      <c r="D38" s="18"/>
      <c r="E38" s="19"/>
      <c r="F38" s="19"/>
      <c r="G38" s="19"/>
      <c r="H38" s="19"/>
      <c r="I38" s="19"/>
      <c r="J38" s="8"/>
      <c r="K38" s="20"/>
      <c r="L38" s="20"/>
      <c r="M38" s="20"/>
      <c r="N38" s="20"/>
      <c r="O38" s="20"/>
      <c r="P38" s="8"/>
      <c r="Q38" s="20"/>
      <c r="R38" s="20"/>
      <c r="S38" s="20"/>
      <c r="T38" s="20"/>
      <c r="U38" s="20"/>
      <c r="V38" s="8"/>
    </row>
  </sheetData>
  <mergeCells count="13">
    <mergeCell ref="Q3:V3"/>
    <mergeCell ref="R4:S4"/>
    <mergeCell ref="T4:U4"/>
    <mergeCell ref="V4:V5"/>
    <mergeCell ref="A3:D5"/>
    <mergeCell ref="J4:J5"/>
    <mergeCell ref="E3:J3"/>
    <mergeCell ref="F4:G4"/>
    <mergeCell ref="H4:I4"/>
    <mergeCell ref="K3:P3"/>
    <mergeCell ref="L4:M4"/>
    <mergeCell ref="N4:O4"/>
    <mergeCell ref="P4:P5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2014-03-19T06:08:06Z</cp:lastPrinted>
  <dcterms:created xsi:type="dcterms:W3CDTF">2010-06-22T09:59:11Z</dcterms:created>
  <dcterms:modified xsi:type="dcterms:W3CDTF">2024-03-25T10:11:26Z</dcterms:modified>
</cp:coreProperties>
</file>